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20 2021\Indesign\Tabeller uppladdad\Bakvagn\"/>
    </mc:Choice>
  </mc:AlternateContent>
  <xr:revisionPtr revIDLastSave="0" documentId="13_ncr:1_{04CCBBEE-DAB0-4099-8448-D9335A5B4484}" xr6:coauthVersionLast="47" xr6:coauthVersionMax="47" xr10:uidLastSave="{00000000-0000-0000-0000-000000000000}"/>
  <bookViews>
    <workbookView xWindow="90" yWindow="1305" windowWidth="15435" windowHeight="1312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1" l="1"/>
  <c r="G99" i="1" l="1"/>
  <c r="E90" i="1"/>
  <c r="G100" i="1" s="1"/>
  <c r="E89" i="1"/>
  <c r="E88" i="1"/>
  <c r="G101" i="1" l="1"/>
  <c r="E38" i="1" l="1"/>
  <c r="G73" i="1" l="1"/>
  <c r="G82" i="1" s="1"/>
  <c r="G56" i="1"/>
  <c r="G69" i="1" s="1"/>
  <c r="E44" i="1" l="1"/>
  <c r="E28" i="1"/>
  <c r="E52" i="1" l="1"/>
  <c r="E33" i="1" l="1"/>
  <c r="E91" i="1" l="1"/>
  <c r="E94" i="1" s="1"/>
  <c r="G52" i="1"/>
  <c r="G23" i="1"/>
  <c r="G40" i="1" s="1"/>
  <c r="E23" i="1"/>
  <c r="E40" i="1" s="1"/>
  <c r="E7" i="1"/>
  <c r="G91" i="1"/>
  <c r="G94" i="1" s="1"/>
  <c r="E14" i="1"/>
  <c r="E17" i="1" s="1"/>
  <c r="G17" i="1"/>
  <c r="G7" i="1"/>
</calcChain>
</file>

<file path=xl/sharedStrings.xml><?xml version="1.0" encoding="utf-8"?>
<sst xmlns="http://schemas.openxmlformats.org/spreadsheetml/2006/main" count="384" uniqueCount="129">
  <si>
    <t>Pensionsskuld enligt balansräkningen</t>
  </si>
  <si>
    <t>Koncernen</t>
  </si>
  <si>
    <t>Moderbolaget</t>
  </si>
  <si>
    <t>Pensionsskuld PRI</t>
  </si>
  <si>
    <t>Övriga pensionsåtaganden</t>
  </si>
  <si>
    <t>–</t>
  </si>
  <si>
    <t>Ingående balans</t>
  </si>
  <si>
    <t>Kostnad förmånsbestämda planer</t>
  </si>
  <si>
    <t>Utbetalning av ersättningar</t>
  </si>
  <si>
    <t>Tillskjutna medel från arbetsgivare</t>
  </si>
  <si>
    <t>Omräkningseffekt</t>
  </si>
  <si>
    <t>Förpliktelser avseende ersättningar till anställda, förmånsbestämda planer</t>
  </si>
  <si>
    <t>Förmånsbestämda förpliktelser och värdet på förvaltningstillgångar</t>
  </si>
  <si>
    <t>Förvaltningstillgångarnas verkliga värde</t>
  </si>
  <si>
    <t>Nuvärdet av ofonderade förmånsbestämda förpliktelser</t>
  </si>
  <si>
    <t>Sverige</t>
  </si>
  <si>
    <t>Pensioner intjänade under perioden</t>
  </si>
  <si>
    <t>Ränta på förpliktelser</t>
  </si>
  <si>
    <t xml:space="preserve">Betalda förmåner </t>
  </si>
  <si>
    <t>Förvaltningstillgångarnas förändringar</t>
  </si>
  <si>
    <t>Betalda förmåner</t>
  </si>
  <si>
    <t>Pensionskostnader</t>
  </si>
  <si>
    <t>Förmånsbestämda planer</t>
  </si>
  <si>
    <t>Kostnad för pensioner intjänade under året</t>
  </si>
  <si>
    <t>Total kostnad förmånsbestämda planer</t>
  </si>
  <si>
    <t>Total kostnad avgiftsbestämda planer</t>
  </si>
  <si>
    <t>Sociala kostnader på pensionskostnader</t>
  </si>
  <si>
    <t>Kostnad för såld vara</t>
  </si>
  <si>
    <t>Försäljnings- och administrationskostnader</t>
  </si>
  <si>
    <t>Finansnetto</t>
  </si>
  <si>
    <t>Totala pensionskostnader</t>
  </si>
  <si>
    <t xml:space="preserve"> </t>
  </si>
  <si>
    <t>Förändringar av den i balansräkningen redovisade förpliktelsen för förmånsbestämda planer</t>
  </si>
  <si>
    <t>Totala förmånsbestämda planer</t>
  </si>
  <si>
    <t>Fonderade förpliktelser:</t>
  </si>
  <si>
    <t>Nettoskuld fonderade förpliktelser</t>
  </si>
  <si>
    <t>Nuvärdet av fonderade förmånsbestämda förpliktelser</t>
  </si>
  <si>
    <t>Pensionsförpliktelser</t>
  </si>
  <si>
    <t>Förvaltningstillgångar</t>
  </si>
  <si>
    <t>Pensionsförpliktelser och förvaltningstillgångar per land:</t>
  </si>
  <si>
    <t>Nettobelopp i Sverige</t>
  </si>
  <si>
    <t>Vinst (-)/förlust (+) till följd av finansiella antaganden</t>
  </si>
  <si>
    <t>Erfarenhetsbaserade vinster (-)/förluster (+)</t>
  </si>
  <si>
    <t>Vinster och förluster från regleringar</t>
  </si>
  <si>
    <t>Omvärderingar:</t>
  </si>
  <si>
    <t>Omvärderingar</t>
  </si>
  <si>
    <t>Ränteintäkt redovisad i resultatet</t>
  </si>
  <si>
    <t>Avkastning på förvaltningstillgångar, exklusive ränteintäkt</t>
  </si>
  <si>
    <t>Obligations for employee benefits, defined benefit pension plans</t>
  </si>
  <si>
    <t>Group</t>
  </si>
  <si>
    <t>Parent Company</t>
  </si>
  <si>
    <t>Pension liability as per balance sheet</t>
  </si>
  <si>
    <t>Pension liability PRI</t>
  </si>
  <si>
    <t>Other pension obligations</t>
  </si>
  <si>
    <t>Total cost of defined benefit plans</t>
  </si>
  <si>
    <t>Obligations for defined benefits and the value of plan assets</t>
  </si>
  <si>
    <t>Funded obligations:</t>
  </si>
  <si>
    <t>Present value of funded defined benefit obligations</t>
  </si>
  <si>
    <t>Fair value of plan assets</t>
  </si>
  <si>
    <t>Net debt, funded obligations</t>
  </si>
  <si>
    <t>Present value of unfunded defined benefit obligations</t>
  </si>
  <si>
    <t>Net amount in the balance sheet (obligation +, asset –)</t>
  </si>
  <si>
    <t>Pension obligations and plan assets per country:</t>
  </si>
  <si>
    <t>Sweden</t>
  </si>
  <si>
    <t>Pension obligations</t>
  </si>
  <si>
    <t>Plan assets</t>
  </si>
  <si>
    <t>Net amount in Sweden</t>
  </si>
  <si>
    <t>Reconciliation of net amount for pensions in the balance sheet</t>
  </si>
  <si>
    <t>Opening balance</t>
  </si>
  <si>
    <t>Payment of pension benefits</t>
  </si>
  <si>
    <t>Funds contributed by employer</t>
  </si>
  <si>
    <t>Translation effects</t>
  </si>
  <si>
    <t>Revaluations</t>
  </si>
  <si>
    <t>Gains and losses from settlements</t>
  </si>
  <si>
    <t>Net amount in balance sheet (obligation +, asset -)</t>
  </si>
  <si>
    <t>Changes in the obligation for defined benefit plans recognised in the balance sheet</t>
  </si>
  <si>
    <t>Pensions earned during the period</t>
  </si>
  <si>
    <t>Interest on obligations</t>
  </si>
  <si>
    <t>Benefits paid</t>
  </si>
  <si>
    <t>Revaluations:</t>
  </si>
  <si>
    <t>Gain (-)/loss (+) resulting from financial assumptions</t>
  </si>
  <si>
    <t>Experienced-based gains (-)/losses (+)</t>
  </si>
  <si>
    <t>Changes in plan assets</t>
  </si>
  <si>
    <t>Interest income recognised in profit or loss</t>
  </si>
  <si>
    <t>Return on plan assets, excluding interest income</t>
  </si>
  <si>
    <t>Pension costs</t>
  </si>
  <si>
    <t>Defined-benefit pension plans</t>
  </si>
  <si>
    <t>Cost for pensions earned during the year</t>
  </si>
  <si>
    <t>Total cost of defined contribution plans</t>
  </si>
  <si>
    <t>Social security costs on pension costs</t>
  </si>
  <si>
    <t>Total cost of benefits after termination of employment</t>
  </si>
  <si>
    <t>Allocation of pension costs in the income statement</t>
  </si>
  <si>
    <t>Cost of sales</t>
  </si>
  <si>
    <t>Selling and administrative expenses</t>
  </si>
  <si>
    <t>Net financial items</t>
  </si>
  <si>
    <t>Total pension costs</t>
  </si>
  <si>
    <t>Avstämning av nettobelopp för pensioner i balansräkningen</t>
  </si>
  <si>
    <t>Nettobelopp i balansräkningen (förpliktelse +, tillgång -)</t>
  </si>
  <si>
    <t>Pensioner intjänade tidigare perioder, oantastbara</t>
  </si>
  <si>
    <t>Intäkt för pensioner intjänade under tidigare perioder</t>
  </si>
  <si>
    <t>Pensions earned prior periods, vested</t>
  </si>
  <si>
    <t>Revenue for pensions earned in prior periods</t>
  </si>
  <si>
    <t>Cost defined benefit plans</t>
  </si>
  <si>
    <t>Vinst (-)/förlust (+) till följd av demografiska antaganden</t>
  </si>
  <si>
    <t>Gain (-)/loss (+) resulting from demographic assumptions</t>
  </si>
  <si>
    <t>Storbritannien</t>
  </si>
  <si>
    <t>Great Britain</t>
  </si>
  <si>
    <t>Nettobelopp i Storbritannien</t>
  </si>
  <si>
    <t>Net amount in Great Britain</t>
  </si>
  <si>
    <t>Företagsförvärv</t>
  </si>
  <si>
    <t>Acquisition of companies</t>
  </si>
  <si>
    <t xml:space="preserve"> 2020-03-31</t>
  </si>
  <si>
    <t>2019/2020</t>
  </si>
  <si>
    <t>Schweiz</t>
  </si>
  <si>
    <t>Nettobelopp i Schweiz</t>
  </si>
  <si>
    <t>Tillskjutna medel från arbetstagare</t>
  </si>
  <si>
    <t>Funds contributed by employee</t>
  </si>
  <si>
    <t>PENSIONSFÖRPLIKTELSERNAS NUVÄRDE</t>
  </si>
  <si>
    <t>Total kostnad för ersättningar efter avslutad antällning</t>
  </si>
  <si>
    <t>Fördelning av pensionskostnader i resultaträkningen</t>
  </si>
  <si>
    <t>PRESENT VALUE OF PENSIONS OBLIGATIONS</t>
  </si>
  <si>
    <t>Switzerland</t>
  </si>
  <si>
    <t>Net amount in Switzerland</t>
  </si>
  <si>
    <t xml:space="preserve"> 2021-03-31</t>
  </si>
  <si>
    <t>2020/2021</t>
  </si>
  <si>
    <t>Italien</t>
  </si>
  <si>
    <t>Nettobelopp i Italien</t>
  </si>
  <si>
    <t>Italy</t>
  </si>
  <si>
    <t>Net amount in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</si>
</sst>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0" fillId="0" borderId="0" xfId="0" applyFont="1" applyBorder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1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0" fillId="0" borderId="1" xfId="0" applyBorder="1"/>
    <xf numFmtId="49" fontId="3" fillId="0" borderId="3" xfId="0" applyNumberFormat="1" applyFont="1" applyBorder="1" applyAlignment="1">
      <alignment horizontal="center"/>
    </xf>
    <xf numFmtId="0" fontId="0" fillId="0" borderId="0" xfId="0" applyFont="1" applyFill="1" applyAlignment="1"/>
    <xf numFmtId="0" fontId="0" fillId="2" borderId="0" xfId="0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/>
    <xf numFmtId="1" fontId="0" fillId="2" borderId="0" xfId="0" applyNumberFormat="1" applyFill="1"/>
    <xf numFmtId="0" fontId="3" fillId="2" borderId="2" xfId="0" applyFont="1" applyFill="1" applyBorder="1"/>
    <xf numFmtId="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3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>
    <pageSetUpPr fitToPage="1"/>
  </sheetPr>
  <dimension ref="A1:H114"/>
  <sheetViews>
    <sheetView topLeftCell="A52" zoomScale="85" zoomScaleNormal="85" zoomScalePageLayoutView="85" workbookViewId="0">
      <selection activeCell="B58" sqref="B58"/>
    </sheetView>
  </sheetViews>
  <sheetFormatPr defaultColWidth="11" defaultRowHeight="12.75" x14ac:dyDescent="0.2"/>
  <cols>
    <col min="1" max="1" width="6.125" customWidth="1"/>
    <col min="2" max="2" width="53.5" customWidth="1"/>
    <col min="3" max="3" width="11.125" customWidth="1"/>
    <col min="4" max="4" width="15.5" style="1" customWidth="1"/>
    <col min="5" max="5" width="15.625" style="1" customWidth="1"/>
    <col min="6" max="7" width="16.125" style="1" customWidth="1"/>
    <col min="8" max="8" width="12.125" bestFit="1" customWidth="1"/>
    <col min="9" max="9" width="12.875" bestFit="1" customWidth="1"/>
  </cols>
  <sheetData>
    <row r="1" spans="1:8" x14ac:dyDescent="0.2">
      <c r="B1" s="16"/>
      <c r="C1" s="16"/>
      <c r="D1" s="16"/>
      <c r="E1" s="16"/>
      <c r="F1" s="16"/>
      <c r="G1" s="16"/>
    </row>
    <row r="2" spans="1:8" x14ac:dyDescent="0.2">
      <c r="A2" s="2"/>
      <c r="B2" s="52" t="s">
        <v>11</v>
      </c>
      <c r="C2" s="52"/>
      <c r="D2" s="52"/>
      <c r="E2" s="52"/>
      <c r="F2" s="52"/>
      <c r="G2" s="52"/>
      <c r="H2" s="52"/>
    </row>
    <row r="3" spans="1:8" x14ac:dyDescent="0.2">
      <c r="A3" s="2"/>
      <c r="B3" s="2" t="s">
        <v>31</v>
      </c>
      <c r="C3" s="2"/>
      <c r="D3" s="2" t="s">
        <v>31</v>
      </c>
      <c r="E3" s="56" t="s">
        <v>1</v>
      </c>
      <c r="F3" s="56"/>
      <c r="G3" s="56" t="s">
        <v>2</v>
      </c>
      <c r="H3" s="56"/>
    </row>
    <row r="4" spans="1:8" x14ac:dyDescent="0.2">
      <c r="A4" s="2"/>
      <c r="B4" s="20" t="s">
        <v>0</v>
      </c>
      <c r="C4" s="20"/>
      <c r="D4" s="4" t="s">
        <v>31</v>
      </c>
      <c r="E4" s="48" t="s">
        <v>123</v>
      </c>
      <c r="F4" s="19" t="s">
        <v>111</v>
      </c>
      <c r="G4" s="48" t="s">
        <v>123</v>
      </c>
      <c r="H4" s="19" t="s">
        <v>111</v>
      </c>
    </row>
    <row r="5" spans="1:8" x14ac:dyDescent="0.2">
      <c r="A5" s="2"/>
      <c r="B5" s="5" t="s">
        <v>3</v>
      </c>
      <c r="C5" s="5"/>
      <c r="D5" s="5" t="s">
        <v>31</v>
      </c>
      <c r="E5" s="38">
        <v>284</v>
      </c>
      <c r="F5" s="6">
        <v>270</v>
      </c>
      <c r="G5" s="38">
        <v>14</v>
      </c>
      <c r="H5" s="6">
        <v>15</v>
      </c>
    </row>
    <row r="6" spans="1:8" x14ac:dyDescent="0.2">
      <c r="A6" s="2"/>
      <c r="B6" s="5" t="s">
        <v>4</v>
      </c>
      <c r="C6" s="5"/>
      <c r="D6" s="2" t="s">
        <v>31</v>
      </c>
      <c r="E6" s="38">
        <v>52</v>
      </c>
      <c r="F6" s="6">
        <v>62</v>
      </c>
      <c r="G6" s="38" t="s">
        <v>5</v>
      </c>
      <c r="H6" s="7" t="s">
        <v>5</v>
      </c>
    </row>
    <row r="7" spans="1:8" x14ac:dyDescent="0.2">
      <c r="A7" s="2"/>
      <c r="B7" s="13" t="s">
        <v>33</v>
      </c>
      <c r="C7" s="13"/>
      <c r="D7" s="13" t="s">
        <v>31</v>
      </c>
      <c r="E7" s="39">
        <f>SUM(E5:E6)</f>
        <v>336</v>
      </c>
      <c r="F7" s="22">
        <v>332</v>
      </c>
      <c r="G7" s="40">
        <f>SUM(G5:G6)</f>
        <v>14</v>
      </c>
      <c r="H7" s="15">
        <v>15</v>
      </c>
    </row>
    <row r="8" spans="1:8" x14ac:dyDescent="0.2">
      <c r="A8" s="2"/>
      <c r="B8" s="4"/>
      <c r="C8" s="4"/>
      <c r="D8" s="4" t="s">
        <v>31</v>
      </c>
      <c r="E8" s="9"/>
      <c r="F8" s="12"/>
      <c r="G8" s="9"/>
      <c r="H8" s="9"/>
    </row>
    <row r="9" spans="1:8" x14ac:dyDescent="0.2">
      <c r="A9" s="2"/>
      <c r="B9" s="5" t="s">
        <v>31</v>
      </c>
      <c r="C9" s="5"/>
      <c r="D9" s="5" t="s">
        <v>31</v>
      </c>
      <c r="E9" s="58" t="s">
        <v>1</v>
      </c>
      <c r="F9" s="58"/>
      <c r="G9" s="58" t="s">
        <v>2</v>
      </c>
      <c r="H9" s="58"/>
    </row>
    <row r="10" spans="1:8" x14ac:dyDescent="0.2">
      <c r="A10" s="2"/>
      <c r="B10" s="20" t="s">
        <v>12</v>
      </c>
      <c r="C10" s="20"/>
      <c r="D10" s="4" t="s">
        <v>31</v>
      </c>
      <c r="E10" s="48" t="s">
        <v>123</v>
      </c>
      <c r="F10" s="19" t="s">
        <v>111</v>
      </c>
      <c r="G10" s="48" t="s">
        <v>123</v>
      </c>
      <c r="H10" s="19" t="s">
        <v>111</v>
      </c>
    </row>
    <row r="11" spans="1:8" x14ac:dyDescent="0.2">
      <c r="A11" s="2"/>
      <c r="B11" s="5" t="s">
        <v>34</v>
      </c>
      <c r="C11" s="5"/>
      <c r="D11" s="2" t="s">
        <v>31</v>
      </c>
      <c r="E11" s="41"/>
      <c r="F11" s="7"/>
      <c r="G11" s="38"/>
      <c r="H11" s="6"/>
    </row>
    <row r="12" spans="1:8" x14ac:dyDescent="0.2">
      <c r="A12" s="2"/>
      <c r="B12" s="5" t="s">
        <v>36</v>
      </c>
      <c r="C12" s="5"/>
      <c r="D12" s="5" t="s">
        <v>31</v>
      </c>
      <c r="E12" s="42">
        <v>308</v>
      </c>
      <c r="F12" s="17">
        <v>255</v>
      </c>
      <c r="G12" s="38" t="s">
        <v>5</v>
      </c>
      <c r="H12" s="7" t="s">
        <v>5</v>
      </c>
    </row>
    <row r="13" spans="1:8" x14ac:dyDescent="0.2">
      <c r="A13" s="2"/>
      <c r="B13" s="5" t="s">
        <v>13</v>
      </c>
      <c r="C13" s="5"/>
      <c r="D13" s="5" t="s">
        <v>31</v>
      </c>
      <c r="E13" s="42">
        <v>-263</v>
      </c>
      <c r="F13" s="17">
        <v>-193</v>
      </c>
      <c r="G13" s="38" t="s">
        <v>5</v>
      </c>
      <c r="H13" s="7" t="s">
        <v>5</v>
      </c>
    </row>
    <row r="14" spans="1:8" x14ac:dyDescent="0.2">
      <c r="A14" s="2"/>
      <c r="B14" s="13" t="s">
        <v>35</v>
      </c>
      <c r="C14" s="13"/>
      <c r="D14" s="14" t="s">
        <v>31</v>
      </c>
      <c r="E14" s="39">
        <f>SUM(E12:E13)</f>
        <v>45</v>
      </c>
      <c r="F14" s="22">
        <v>62</v>
      </c>
      <c r="G14" s="40" t="s">
        <v>5</v>
      </c>
      <c r="H14" s="23" t="s">
        <v>5</v>
      </c>
    </row>
    <row r="15" spans="1:8" x14ac:dyDescent="0.2">
      <c r="A15" s="2"/>
      <c r="B15" s="24"/>
      <c r="C15" s="24"/>
      <c r="D15" s="25"/>
      <c r="E15" s="43"/>
      <c r="F15" s="26"/>
      <c r="G15" s="44"/>
      <c r="H15" s="27"/>
    </row>
    <row r="16" spans="1:8" x14ac:dyDescent="0.2">
      <c r="A16" s="2"/>
      <c r="B16" s="5" t="s">
        <v>14</v>
      </c>
      <c r="C16" s="5"/>
      <c r="D16" s="5" t="s">
        <v>31</v>
      </c>
      <c r="E16" s="42">
        <v>291</v>
      </c>
      <c r="F16" s="17">
        <v>270</v>
      </c>
      <c r="G16" s="38">
        <v>14</v>
      </c>
      <c r="H16" s="6">
        <v>15</v>
      </c>
    </row>
    <row r="17" spans="1:8" x14ac:dyDescent="0.2">
      <c r="A17" s="2"/>
      <c r="B17" s="28" t="s">
        <v>97</v>
      </c>
      <c r="C17" s="28"/>
      <c r="D17" s="13" t="s">
        <v>31</v>
      </c>
      <c r="E17" s="39">
        <f>SUM(E14:E16)</f>
        <v>336</v>
      </c>
      <c r="F17" s="22">
        <v>332</v>
      </c>
      <c r="G17" s="40">
        <f>SUM(G16)</f>
        <v>14</v>
      </c>
      <c r="H17" s="15">
        <v>15</v>
      </c>
    </row>
    <row r="18" spans="1:8" x14ac:dyDescent="0.2">
      <c r="A18" s="2"/>
      <c r="B18" s="29"/>
      <c r="C18" s="29"/>
      <c r="D18" s="24"/>
      <c r="E18" s="43"/>
      <c r="F18" s="26"/>
      <c r="G18" s="44"/>
      <c r="H18" s="30"/>
    </row>
    <row r="19" spans="1:8" x14ac:dyDescent="0.2">
      <c r="A19" s="2"/>
      <c r="B19" s="5" t="s">
        <v>39</v>
      </c>
      <c r="C19" s="5"/>
      <c r="D19" s="5" t="s">
        <v>31</v>
      </c>
      <c r="E19" s="42"/>
      <c r="F19" s="18"/>
      <c r="G19" s="38"/>
      <c r="H19" s="3"/>
    </row>
    <row r="20" spans="1:8" x14ac:dyDescent="0.2">
      <c r="A20" s="2"/>
      <c r="B20" s="21" t="s">
        <v>15</v>
      </c>
      <c r="C20" s="21"/>
      <c r="D20" s="2" t="s">
        <v>31</v>
      </c>
      <c r="E20" s="42"/>
      <c r="F20" s="17"/>
      <c r="G20" s="38"/>
      <c r="H20" s="6"/>
    </row>
    <row r="21" spans="1:8" x14ac:dyDescent="0.2">
      <c r="A21" s="2"/>
      <c r="B21" s="5" t="s">
        <v>37</v>
      </c>
      <c r="C21" s="5"/>
      <c r="D21" s="2"/>
      <c r="E21" s="42">
        <v>318</v>
      </c>
      <c r="F21" s="17">
        <v>303</v>
      </c>
      <c r="G21" s="38">
        <v>14</v>
      </c>
      <c r="H21" s="6">
        <v>15</v>
      </c>
    </row>
    <row r="22" spans="1:8" x14ac:dyDescent="0.2">
      <c r="A22" s="2"/>
      <c r="B22" s="5" t="s">
        <v>38</v>
      </c>
      <c r="C22" s="5"/>
      <c r="D22" s="2"/>
      <c r="E22" s="42">
        <v>-25</v>
      </c>
      <c r="F22" s="17">
        <v>-25</v>
      </c>
      <c r="G22" s="38" t="s">
        <v>5</v>
      </c>
      <c r="H22" s="7" t="s">
        <v>5</v>
      </c>
    </row>
    <row r="23" spans="1:8" x14ac:dyDescent="0.2">
      <c r="A23" s="2"/>
      <c r="B23" s="13" t="s">
        <v>40</v>
      </c>
      <c r="C23" s="13"/>
      <c r="D23" s="14"/>
      <c r="E23" s="39">
        <f>SUM(E21:E22)</f>
        <v>293</v>
      </c>
      <c r="F23" s="22">
        <v>278</v>
      </c>
      <c r="G23" s="39">
        <f>SUM(G21:G22)</f>
        <v>14</v>
      </c>
      <c r="H23" s="15">
        <v>15</v>
      </c>
    </row>
    <row r="24" spans="1:8" x14ac:dyDescent="0.2">
      <c r="A24" s="2"/>
      <c r="B24" s="24"/>
      <c r="C24" s="24"/>
      <c r="D24" s="25"/>
      <c r="E24" s="43"/>
      <c r="F24" s="26"/>
      <c r="G24" s="43"/>
      <c r="H24" s="30"/>
    </row>
    <row r="25" spans="1:8" x14ac:dyDescent="0.2">
      <c r="A25" s="2"/>
      <c r="B25" s="21" t="s">
        <v>113</v>
      </c>
      <c r="C25" s="21"/>
      <c r="D25" s="5" t="s">
        <v>31</v>
      </c>
      <c r="E25" s="42"/>
      <c r="F25" s="17"/>
      <c r="G25" s="42"/>
      <c r="H25" s="6"/>
    </row>
    <row r="26" spans="1:8" x14ac:dyDescent="0.2">
      <c r="A26" s="2"/>
      <c r="B26" s="5" t="s">
        <v>37</v>
      </c>
      <c r="C26" s="5"/>
      <c r="D26" s="5"/>
      <c r="E26" s="42">
        <v>250</v>
      </c>
      <c r="F26" s="17">
        <v>200</v>
      </c>
      <c r="G26" s="42" t="s">
        <v>5</v>
      </c>
      <c r="H26" s="7" t="s">
        <v>5</v>
      </c>
    </row>
    <row r="27" spans="1:8" x14ac:dyDescent="0.2">
      <c r="A27" s="2"/>
      <c r="B27" s="5" t="s">
        <v>38</v>
      </c>
      <c r="C27" s="5"/>
      <c r="D27" s="5"/>
      <c r="E27" s="42">
        <v>-218</v>
      </c>
      <c r="F27" s="17">
        <v>-149</v>
      </c>
      <c r="G27" s="42" t="s">
        <v>5</v>
      </c>
      <c r="H27" s="7" t="s">
        <v>5</v>
      </c>
    </row>
    <row r="28" spans="1:8" x14ac:dyDescent="0.2">
      <c r="A28" s="2"/>
      <c r="B28" s="13" t="s">
        <v>114</v>
      </c>
      <c r="C28" s="13"/>
      <c r="D28" s="13"/>
      <c r="E28" s="39">
        <f>SUM(E26:E27)</f>
        <v>32</v>
      </c>
      <c r="F28" s="22">
        <v>51</v>
      </c>
      <c r="G28" s="39" t="s">
        <v>5</v>
      </c>
      <c r="H28" s="23" t="s">
        <v>5</v>
      </c>
    </row>
    <row r="29" spans="1:8" x14ac:dyDescent="0.2">
      <c r="A29" s="2"/>
      <c r="B29" s="24"/>
      <c r="C29" s="24"/>
      <c r="D29" s="24"/>
      <c r="E29" s="43"/>
      <c r="F29" s="26"/>
      <c r="G29" s="43"/>
      <c r="H29" s="27"/>
    </row>
    <row r="30" spans="1:8" x14ac:dyDescent="0.2">
      <c r="A30" s="2"/>
      <c r="B30" s="21" t="s">
        <v>105</v>
      </c>
      <c r="C30" s="21"/>
      <c r="D30" s="5" t="s">
        <v>31</v>
      </c>
      <c r="E30" s="42"/>
      <c r="F30" s="17"/>
      <c r="G30" s="42"/>
      <c r="H30" s="6"/>
    </row>
    <row r="31" spans="1:8" x14ac:dyDescent="0.2">
      <c r="A31" s="2"/>
      <c r="B31" s="5" t="s">
        <v>37</v>
      </c>
      <c r="C31" s="5"/>
      <c r="D31" s="5"/>
      <c r="E31" s="42">
        <v>23</v>
      </c>
      <c r="F31" s="17">
        <v>22</v>
      </c>
      <c r="G31" s="42" t="s">
        <v>5</v>
      </c>
      <c r="H31" s="7" t="s">
        <v>5</v>
      </c>
    </row>
    <row r="32" spans="1:8" x14ac:dyDescent="0.2">
      <c r="A32" s="2"/>
      <c r="B32" s="5" t="s">
        <v>38</v>
      </c>
      <c r="C32" s="5"/>
      <c r="D32" s="5"/>
      <c r="E32" s="42">
        <v>-20</v>
      </c>
      <c r="F32" s="17">
        <v>-19</v>
      </c>
      <c r="G32" s="42" t="s">
        <v>5</v>
      </c>
      <c r="H32" s="7" t="s">
        <v>5</v>
      </c>
    </row>
    <row r="33" spans="1:8" x14ac:dyDescent="0.2">
      <c r="A33" s="2"/>
      <c r="B33" s="13" t="s">
        <v>107</v>
      </c>
      <c r="C33" s="13"/>
      <c r="D33" s="13"/>
      <c r="E33" s="39">
        <f>SUM(E31:E32)</f>
        <v>3</v>
      </c>
      <c r="F33" s="22">
        <v>3</v>
      </c>
      <c r="G33" s="39" t="s">
        <v>5</v>
      </c>
      <c r="H33" s="23" t="s">
        <v>5</v>
      </c>
    </row>
    <row r="34" spans="1:8" x14ac:dyDescent="0.2">
      <c r="A34" s="2"/>
      <c r="B34" s="24"/>
      <c r="C34" s="24"/>
      <c r="D34" s="24"/>
      <c r="E34" s="43"/>
      <c r="F34" s="26"/>
      <c r="G34" s="43"/>
      <c r="H34" s="27"/>
    </row>
    <row r="35" spans="1:8" x14ac:dyDescent="0.2">
      <c r="A35" s="2"/>
      <c r="B35" s="21" t="s">
        <v>125</v>
      </c>
      <c r="C35" s="21"/>
      <c r="D35" s="5" t="s">
        <v>31</v>
      </c>
      <c r="E35" s="42"/>
      <c r="F35" s="17"/>
      <c r="G35" s="42"/>
      <c r="H35" s="6"/>
    </row>
    <row r="36" spans="1:8" x14ac:dyDescent="0.2">
      <c r="A36" s="2"/>
      <c r="B36" s="5" t="s">
        <v>37</v>
      </c>
      <c r="C36" s="5"/>
      <c r="D36" s="5"/>
      <c r="E36" s="42">
        <v>8</v>
      </c>
      <c r="F36" s="7" t="s">
        <v>5</v>
      </c>
      <c r="G36" s="42" t="s">
        <v>5</v>
      </c>
      <c r="H36" s="7" t="s">
        <v>5</v>
      </c>
    </row>
    <row r="37" spans="1:8" x14ac:dyDescent="0.2">
      <c r="A37" s="2"/>
      <c r="B37" s="5" t="s">
        <v>38</v>
      </c>
      <c r="C37" s="5"/>
      <c r="D37" s="5"/>
      <c r="E37" s="42" t="s">
        <v>5</v>
      </c>
      <c r="F37" s="7" t="s">
        <v>5</v>
      </c>
      <c r="G37" s="42" t="s">
        <v>5</v>
      </c>
      <c r="H37" s="7" t="s">
        <v>5</v>
      </c>
    </row>
    <row r="38" spans="1:8" x14ac:dyDescent="0.2">
      <c r="A38" s="2"/>
      <c r="B38" s="13" t="s">
        <v>126</v>
      </c>
      <c r="C38" s="13"/>
      <c r="D38" s="13"/>
      <c r="E38" s="39">
        <f>SUM(E36:E37)</f>
        <v>8</v>
      </c>
      <c r="F38" s="23" t="s">
        <v>5</v>
      </c>
      <c r="G38" s="39" t="s">
        <v>5</v>
      </c>
      <c r="H38" s="23" t="s">
        <v>5</v>
      </c>
    </row>
    <row r="39" spans="1:8" x14ac:dyDescent="0.2">
      <c r="A39" s="2"/>
      <c r="B39" s="24"/>
      <c r="C39" s="24"/>
      <c r="D39" s="24"/>
      <c r="E39" s="43"/>
      <c r="F39" s="26"/>
      <c r="G39" s="43"/>
      <c r="H39" s="27"/>
    </row>
    <row r="40" spans="1:8" x14ac:dyDescent="0.2">
      <c r="A40" s="2"/>
      <c r="B40" s="28" t="s">
        <v>97</v>
      </c>
      <c r="C40" s="28"/>
      <c r="D40" s="13" t="s">
        <v>31</v>
      </c>
      <c r="E40" s="39">
        <f>+E23+E28+E33+E38</f>
        <v>336</v>
      </c>
      <c r="F40" s="22">
        <v>332</v>
      </c>
      <c r="G40" s="39">
        <f>G23</f>
        <v>14</v>
      </c>
      <c r="H40" s="15">
        <v>15</v>
      </c>
    </row>
    <row r="41" spans="1:8" x14ac:dyDescent="0.2">
      <c r="A41" s="2"/>
      <c r="B41" s="5"/>
      <c r="C41" s="5"/>
      <c r="D41" s="5"/>
      <c r="E41" s="7"/>
      <c r="F41" s="7"/>
      <c r="G41" s="7"/>
      <c r="H41" s="6"/>
    </row>
    <row r="42" spans="1:8" x14ac:dyDescent="0.2">
      <c r="A42" s="2"/>
      <c r="B42" s="14"/>
      <c r="C42" s="14"/>
      <c r="D42" s="13" t="s">
        <v>31</v>
      </c>
      <c r="E42" s="59" t="s">
        <v>1</v>
      </c>
      <c r="F42" s="59"/>
      <c r="G42" s="59" t="s">
        <v>2</v>
      </c>
      <c r="H42" s="59"/>
    </row>
    <row r="43" spans="1:8" ht="25.5" x14ac:dyDescent="0.2">
      <c r="A43" s="2"/>
      <c r="B43" s="31" t="s">
        <v>96</v>
      </c>
      <c r="C43" s="31"/>
      <c r="D43" s="32" t="s">
        <v>31</v>
      </c>
      <c r="E43" s="49" t="s">
        <v>124</v>
      </c>
      <c r="F43" s="33" t="s">
        <v>112</v>
      </c>
      <c r="G43" s="49" t="s">
        <v>124</v>
      </c>
      <c r="H43" s="33" t="s">
        <v>112</v>
      </c>
    </row>
    <row r="44" spans="1:8" x14ac:dyDescent="0.2">
      <c r="A44" s="2"/>
      <c r="B44" s="55" t="s">
        <v>6</v>
      </c>
      <c r="C44" s="55"/>
      <c r="D44" s="5" t="s">
        <v>31</v>
      </c>
      <c r="E44" s="42">
        <f>F52</f>
        <v>332</v>
      </c>
      <c r="F44" s="6">
        <v>260</v>
      </c>
      <c r="G44" s="38">
        <v>15</v>
      </c>
      <c r="H44" s="6">
        <v>15</v>
      </c>
    </row>
    <row r="45" spans="1:8" x14ac:dyDescent="0.2">
      <c r="A45" s="2"/>
      <c r="B45" s="53" t="s">
        <v>7</v>
      </c>
      <c r="C45" s="53"/>
      <c r="D45" s="5" t="s">
        <v>31</v>
      </c>
      <c r="E45" s="42">
        <v>8</v>
      </c>
      <c r="F45" s="17">
        <v>13</v>
      </c>
      <c r="G45" s="38">
        <v>1</v>
      </c>
      <c r="H45" s="6">
        <v>1</v>
      </c>
    </row>
    <row r="46" spans="1:8" x14ac:dyDescent="0.2">
      <c r="A46" s="2"/>
      <c r="B46" s="53" t="s">
        <v>8</v>
      </c>
      <c r="C46" s="53"/>
      <c r="D46" s="2" t="s">
        <v>31</v>
      </c>
      <c r="E46" s="42">
        <v>-7</v>
      </c>
      <c r="F46" s="17">
        <v>-7</v>
      </c>
      <c r="G46" s="38">
        <v>-2</v>
      </c>
      <c r="H46" s="6">
        <v>-1</v>
      </c>
    </row>
    <row r="47" spans="1:8" x14ac:dyDescent="0.2">
      <c r="A47" s="2"/>
      <c r="B47" s="53" t="s">
        <v>9</v>
      </c>
      <c r="C47" s="53"/>
      <c r="D47" s="5" t="s">
        <v>31</v>
      </c>
      <c r="E47" s="42">
        <v>-5</v>
      </c>
      <c r="F47" s="17">
        <v>-4</v>
      </c>
      <c r="G47" s="38" t="s">
        <v>5</v>
      </c>
      <c r="H47" s="7" t="s">
        <v>5</v>
      </c>
    </row>
    <row r="48" spans="1:8" x14ac:dyDescent="0.2">
      <c r="A48" s="2"/>
      <c r="B48" s="53" t="s">
        <v>45</v>
      </c>
      <c r="C48" s="53"/>
      <c r="D48" s="5"/>
      <c r="E48" s="42">
        <v>-18</v>
      </c>
      <c r="F48" s="17">
        <v>12</v>
      </c>
      <c r="G48" s="38" t="s">
        <v>5</v>
      </c>
      <c r="H48" s="7" t="s">
        <v>5</v>
      </c>
    </row>
    <row r="49" spans="1:8" x14ac:dyDescent="0.2">
      <c r="A49" s="2"/>
      <c r="B49" s="53" t="s">
        <v>109</v>
      </c>
      <c r="C49" s="53"/>
      <c r="D49" s="2"/>
      <c r="E49" s="42">
        <v>32</v>
      </c>
      <c r="F49" s="17">
        <v>54</v>
      </c>
      <c r="G49" s="41" t="s">
        <v>5</v>
      </c>
      <c r="H49" s="6" t="s">
        <v>5</v>
      </c>
    </row>
    <row r="50" spans="1:8" x14ac:dyDescent="0.2">
      <c r="A50" s="2"/>
      <c r="B50" s="53" t="s">
        <v>10</v>
      </c>
      <c r="C50" s="53"/>
      <c r="D50" s="5" t="s">
        <v>31</v>
      </c>
      <c r="E50" s="42">
        <v>-6</v>
      </c>
      <c r="F50" s="17">
        <v>4</v>
      </c>
      <c r="G50" s="38" t="s">
        <v>5</v>
      </c>
      <c r="H50" s="7" t="s">
        <v>5</v>
      </c>
    </row>
    <row r="51" spans="1:8" ht="11.25" customHeight="1" x14ac:dyDescent="0.2">
      <c r="A51" s="2"/>
      <c r="B51" s="53" t="s">
        <v>43</v>
      </c>
      <c r="C51" s="53"/>
      <c r="D51" s="5" t="s">
        <v>31</v>
      </c>
      <c r="E51" s="42">
        <v>0</v>
      </c>
      <c r="F51" s="17">
        <v>0</v>
      </c>
      <c r="G51" s="38" t="s">
        <v>5</v>
      </c>
      <c r="H51" s="7" t="s">
        <v>5</v>
      </c>
    </row>
    <row r="52" spans="1:8" x14ac:dyDescent="0.2">
      <c r="A52" s="2"/>
      <c r="B52" s="28" t="s">
        <v>97</v>
      </c>
      <c r="C52" s="28"/>
      <c r="D52" s="14" t="s">
        <v>31</v>
      </c>
      <c r="E52" s="39">
        <f>SUM(E44:E51)</f>
        <v>336</v>
      </c>
      <c r="F52" s="22">
        <v>332</v>
      </c>
      <c r="G52" s="39">
        <f>SUM(G44:G50)</f>
        <v>14</v>
      </c>
      <c r="H52" s="22">
        <v>15</v>
      </c>
    </row>
    <row r="53" spans="1:8" x14ac:dyDescent="0.2">
      <c r="A53" s="2"/>
      <c r="B53" s="5" t="s">
        <v>31</v>
      </c>
      <c r="C53" s="5"/>
      <c r="D53" s="5" t="s">
        <v>31</v>
      </c>
      <c r="E53" s="6"/>
      <c r="F53" s="6" t="s">
        <v>31</v>
      </c>
      <c r="G53" s="6"/>
      <c r="H53" s="6"/>
    </row>
    <row r="54" spans="1:8" x14ac:dyDescent="0.2">
      <c r="A54" s="2"/>
      <c r="B54" s="13" t="s">
        <v>31</v>
      </c>
      <c r="C54" s="13"/>
      <c r="D54" s="14" t="s">
        <v>31</v>
      </c>
      <c r="E54" s="57"/>
      <c r="F54" s="57"/>
      <c r="G54" s="59" t="s">
        <v>1</v>
      </c>
      <c r="H54" s="59"/>
    </row>
    <row r="55" spans="1:8" x14ac:dyDescent="0.2">
      <c r="B55" s="32" t="s">
        <v>32</v>
      </c>
      <c r="C55" s="32"/>
      <c r="D55" s="35" t="s">
        <v>31</v>
      </c>
      <c r="E55" s="35"/>
      <c r="F55" s="35"/>
      <c r="G55" s="50" t="s">
        <v>124</v>
      </c>
      <c r="H55" s="36" t="s">
        <v>112</v>
      </c>
    </row>
    <row r="56" spans="1:8" x14ac:dyDescent="0.2">
      <c r="A56" s="2"/>
      <c r="B56" s="53" t="s">
        <v>6</v>
      </c>
      <c r="C56" s="53"/>
      <c r="D56" s="53" t="s">
        <v>31</v>
      </c>
      <c r="E56" s="53"/>
      <c r="F56" s="53"/>
      <c r="G56" s="42">
        <f>H69</f>
        <v>525</v>
      </c>
      <c r="H56" s="6">
        <v>303</v>
      </c>
    </row>
    <row r="57" spans="1:8" x14ac:dyDescent="0.2">
      <c r="A57" s="2"/>
      <c r="B57" s="53" t="s">
        <v>16</v>
      </c>
      <c r="C57" s="53"/>
      <c r="D57" s="53"/>
      <c r="E57" s="53"/>
      <c r="F57" s="53"/>
      <c r="G57" s="42">
        <v>9</v>
      </c>
      <c r="H57" s="6">
        <v>7</v>
      </c>
    </row>
    <row r="58" spans="1:8" ht="12.75" customHeight="1" x14ac:dyDescent="0.2">
      <c r="A58" s="2"/>
      <c r="B58" s="5" t="s">
        <v>98</v>
      </c>
      <c r="C58" s="5"/>
      <c r="D58" s="2"/>
      <c r="E58" s="7"/>
      <c r="F58" s="6"/>
      <c r="G58" s="42">
        <v>-5</v>
      </c>
      <c r="H58" s="6" t="s">
        <v>5</v>
      </c>
    </row>
    <row r="59" spans="1:8" x14ac:dyDescent="0.2">
      <c r="A59" s="2"/>
      <c r="B59" s="53" t="s">
        <v>17</v>
      </c>
      <c r="C59" s="53"/>
      <c r="D59" s="53"/>
      <c r="E59" s="53"/>
      <c r="F59" s="53"/>
      <c r="G59" s="42">
        <v>6</v>
      </c>
      <c r="H59" s="6">
        <v>7</v>
      </c>
    </row>
    <row r="60" spans="1:8" x14ac:dyDescent="0.2">
      <c r="A60" s="2"/>
      <c r="B60" s="53" t="s">
        <v>18</v>
      </c>
      <c r="C60" s="53"/>
      <c r="D60" s="53" t="s">
        <v>31</v>
      </c>
      <c r="E60" s="53"/>
      <c r="F60" s="53"/>
      <c r="G60" s="42">
        <v>-4</v>
      </c>
      <c r="H60" s="6">
        <v>-5</v>
      </c>
    </row>
    <row r="61" spans="1:8" x14ac:dyDescent="0.2">
      <c r="A61" s="2"/>
      <c r="B61" s="53" t="s">
        <v>115</v>
      </c>
      <c r="C61" s="53"/>
      <c r="D61" s="53"/>
      <c r="E61" s="53"/>
      <c r="F61" s="53"/>
      <c r="G61" s="42">
        <v>3</v>
      </c>
      <c r="H61" s="17">
        <v>3</v>
      </c>
    </row>
    <row r="62" spans="1:8" x14ac:dyDescent="0.2">
      <c r="A62" s="2"/>
      <c r="B62" s="53" t="s">
        <v>44</v>
      </c>
      <c r="C62" s="53"/>
      <c r="D62" s="53"/>
      <c r="E62" s="53"/>
      <c r="F62" s="53"/>
      <c r="G62" s="42"/>
      <c r="H62" s="6"/>
    </row>
    <row r="63" spans="1:8" x14ac:dyDescent="0.2">
      <c r="A63" s="2"/>
      <c r="B63" s="53" t="s">
        <v>103</v>
      </c>
      <c r="C63" s="53"/>
      <c r="D63" s="53"/>
      <c r="E63" s="53"/>
      <c r="F63" s="53"/>
      <c r="G63" s="42">
        <v>-10</v>
      </c>
      <c r="H63" s="6" t="s">
        <v>5</v>
      </c>
    </row>
    <row r="64" spans="1:8" x14ac:dyDescent="0.2">
      <c r="A64" s="2"/>
      <c r="B64" s="53" t="s">
        <v>41</v>
      </c>
      <c r="C64" s="53"/>
      <c r="D64" s="53"/>
      <c r="E64" s="53"/>
      <c r="F64" s="53"/>
      <c r="G64" s="42">
        <v>13</v>
      </c>
      <c r="H64" s="6">
        <v>20</v>
      </c>
    </row>
    <row r="65" spans="1:8" x14ac:dyDescent="0.2">
      <c r="A65" s="2"/>
      <c r="B65" s="53" t="s">
        <v>42</v>
      </c>
      <c r="C65" s="53"/>
      <c r="D65" s="53"/>
      <c r="E65" s="53"/>
      <c r="F65" s="53"/>
      <c r="G65" s="42">
        <v>5</v>
      </c>
      <c r="H65" s="6">
        <v>-14</v>
      </c>
    </row>
    <row r="66" spans="1:8" x14ac:dyDescent="0.2">
      <c r="A66" s="2"/>
      <c r="B66" s="53" t="s">
        <v>109</v>
      </c>
      <c r="C66" s="53"/>
      <c r="D66" s="53"/>
      <c r="E66" s="53"/>
      <c r="F66" s="53"/>
      <c r="G66" s="42">
        <v>89</v>
      </c>
      <c r="H66" s="6">
        <v>189</v>
      </c>
    </row>
    <row r="67" spans="1:8" x14ac:dyDescent="0.2">
      <c r="B67" s="53" t="s">
        <v>10</v>
      </c>
      <c r="C67" s="53"/>
      <c r="D67" s="53"/>
      <c r="E67" s="53"/>
      <c r="F67" s="53"/>
      <c r="G67" s="42">
        <v>-32</v>
      </c>
      <c r="H67" s="17">
        <v>15</v>
      </c>
    </row>
    <row r="68" spans="1:8" x14ac:dyDescent="0.2">
      <c r="A68" s="2"/>
      <c r="B68" s="53" t="s">
        <v>43</v>
      </c>
      <c r="C68" s="53"/>
      <c r="D68" s="53" t="s">
        <v>31</v>
      </c>
      <c r="E68" s="53"/>
      <c r="F68" s="53"/>
      <c r="G68" s="41" t="s">
        <v>5</v>
      </c>
      <c r="H68" s="17" t="s">
        <v>5</v>
      </c>
    </row>
    <row r="69" spans="1:8" x14ac:dyDescent="0.2">
      <c r="A69" s="2"/>
      <c r="B69" s="13" t="s">
        <v>117</v>
      </c>
      <c r="C69" s="13"/>
      <c r="D69" s="14" t="s">
        <v>31</v>
      </c>
      <c r="E69" s="15"/>
      <c r="F69" s="15"/>
      <c r="G69" s="40">
        <f>SUM(G56:G68)</f>
        <v>599</v>
      </c>
      <c r="H69" s="15">
        <v>525</v>
      </c>
    </row>
    <row r="70" spans="1:8" x14ac:dyDescent="0.2">
      <c r="A70" s="2"/>
      <c r="B70" s="5" t="s">
        <v>31</v>
      </c>
      <c r="C70" s="5"/>
      <c r="D70" s="2" t="s">
        <v>31</v>
      </c>
      <c r="E70" s="6" t="s">
        <v>31</v>
      </c>
      <c r="F70" s="7" t="s">
        <v>31</v>
      </c>
      <c r="H70" s="1"/>
    </row>
    <row r="71" spans="1:8" x14ac:dyDescent="0.2">
      <c r="A71" s="2"/>
      <c r="B71" s="13" t="s">
        <v>31</v>
      </c>
      <c r="C71" s="13"/>
      <c r="D71" s="13" t="s">
        <v>31</v>
      </c>
      <c r="E71" s="57"/>
      <c r="F71" s="57"/>
      <c r="G71" s="59" t="s">
        <v>1</v>
      </c>
      <c r="H71" s="59"/>
    </row>
    <row r="72" spans="1:8" x14ac:dyDescent="0.2">
      <c r="A72" s="2"/>
      <c r="B72" s="20" t="s">
        <v>19</v>
      </c>
      <c r="C72" s="20"/>
      <c r="D72" s="20" t="s">
        <v>31</v>
      </c>
      <c r="E72" s="33"/>
      <c r="F72" s="33"/>
      <c r="G72" s="49" t="s">
        <v>124</v>
      </c>
      <c r="H72" s="33" t="s">
        <v>112</v>
      </c>
    </row>
    <row r="73" spans="1:8" x14ac:dyDescent="0.2">
      <c r="A73" s="2"/>
      <c r="B73" s="53" t="s">
        <v>6</v>
      </c>
      <c r="C73" s="53"/>
      <c r="D73" s="53" t="s">
        <v>31</v>
      </c>
      <c r="E73" s="53"/>
      <c r="F73" s="53"/>
      <c r="G73" s="42">
        <f>H82</f>
        <v>193</v>
      </c>
      <c r="H73" s="6">
        <v>43</v>
      </c>
    </row>
    <row r="74" spans="1:8" x14ac:dyDescent="0.2">
      <c r="A74" s="2"/>
      <c r="B74" s="53" t="s">
        <v>9</v>
      </c>
      <c r="C74" s="53"/>
      <c r="D74" s="53" t="s">
        <v>31</v>
      </c>
      <c r="E74" s="53"/>
      <c r="F74" s="53"/>
      <c r="G74" s="42">
        <v>5</v>
      </c>
      <c r="H74" s="6">
        <v>4</v>
      </c>
    </row>
    <row r="75" spans="1:8" x14ac:dyDescent="0.2">
      <c r="A75" s="2"/>
      <c r="B75" s="53" t="s">
        <v>115</v>
      </c>
      <c r="C75" s="53"/>
      <c r="D75" s="53"/>
      <c r="E75" s="53"/>
      <c r="F75" s="53"/>
      <c r="G75" s="42">
        <v>3</v>
      </c>
      <c r="H75" s="17">
        <v>3</v>
      </c>
    </row>
    <row r="76" spans="1:8" x14ac:dyDescent="0.2">
      <c r="A76" s="2"/>
      <c r="B76" s="53" t="s">
        <v>20</v>
      </c>
      <c r="C76" s="53"/>
      <c r="D76" s="53"/>
      <c r="E76" s="53"/>
      <c r="F76" s="53"/>
      <c r="G76" s="42">
        <v>3</v>
      </c>
      <c r="H76" s="6">
        <v>2</v>
      </c>
    </row>
    <row r="77" spans="1:8" x14ac:dyDescent="0.2">
      <c r="A77" s="2"/>
      <c r="B77" s="53" t="s">
        <v>46</v>
      </c>
      <c r="C77" s="53"/>
      <c r="D77" s="53" t="s">
        <v>31</v>
      </c>
      <c r="E77" s="53"/>
      <c r="F77" s="53"/>
      <c r="G77" s="42">
        <v>2</v>
      </c>
      <c r="H77" s="17">
        <v>1</v>
      </c>
    </row>
    <row r="78" spans="1:8" x14ac:dyDescent="0.2">
      <c r="A78" s="2"/>
      <c r="B78" s="53" t="s">
        <v>47</v>
      </c>
      <c r="C78" s="53"/>
      <c r="D78" s="53" t="s">
        <v>31</v>
      </c>
      <c r="E78" s="53"/>
      <c r="F78" s="53"/>
      <c r="G78" s="42">
        <v>26</v>
      </c>
      <c r="H78" s="17">
        <v>-6</v>
      </c>
    </row>
    <row r="79" spans="1:8" x14ac:dyDescent="0.2">
      <c r="A79" s="2"/>
      <c r="B79" s="53" t="s">
        <v>109</v>
      </c>
      <c r="C79" s="53"/>
      <c r="D79" s="53"/>
      <c r="E79" s="53"/>
      <c r="F79" s="53"/>
      <c r="G79" s="42">
        <v>57</v>
      </c>
      <c r="H79" s="17">
        <v>135</v>
      </c>
    </row>
    <row r="80" spans="1:8" x14ac:dyDescent="0.2">
      <c r="A80" s="2"/>
      <c r="B80" s="53" t="s">
        <v>10</v>
      </c>
      <c r="C80" s="53"/>
      <c r="D80" s="53" t="s">
        <v>31</v>
      </c>
      <c r="E80" s="53"/>
      <c r="F80" s="53"/>
      <c r="G80" s="42">
        <v>-26</v>
      </c>
      <c r="H80" s="6">
        <v>11</v>
      </c>
    </row>
    <row r="81" spans="1:8" x14ac:dyDescent="0.2">
      <c r="A81" s="2"/>
      <c r="B81" s="53" t="s">
        <v>43</v>
      </c>
      <c r="C81" s="53"/>
      <c r="D81" s="53" t="s">
        <v>31</v>
      </c>
      <c r="E81" s="53"/>
      <c r="F81" s="53"/>
      <c r="G81" s="41" t="s">
        <v>5</v>
      </c>
      <c r="H81" s="6" t="s">
        <v>5</v>
      </c>
    </row>
    <row r="82" spans="1:8" x14ac:dyDescent="0.2">
      <c r="A82" s="2"/>
      <c r="B82" s="13" t="s">
        <v>13</v>
      </c>
      <c r="C82" s="13"/>
      <c r="D82" s="14" t="s">
        <v>31</v>
      </c>
      <c r="E82" s="15"/>
      <c r="F82" s="15"/>
      <c r="G82" s="40">
        <f>SUM(G73:G81)</f>
        <v>263</v>
      </c>
      <c r="H82" s="15">
        <v>193</v>
      </c>
    </row>
    <row r="83" spans="1:8" x14ac:dyDescent="0.2">
      <c r="A83" s="2"/>
      <c r="B83" s="5" t="s">
        <v>31</v>
      </c>
      <c r="C83" s="5"/>
      <c r="D83" s="5" t="s">
        <v>31</v>
      </c>
      <c r="E83" s="6" t="s">
        <v>31</v>
      </c>
      <c r="F83" s="7" t="s">
        <v>31</v>
      </c>
      <c r="G83" s="7" t="s">
        <v>31</v>
      </c>
      <c r="H83" s="7" t="s">
        <v>31</v>
      </c>
    </row>
    <row r="84" spans="1:8" x14ac:dyDescent="0.2">
      <c r="A84" s="2"/>
      <c r="B84" s="13" t="s">
        <v>31</v>
      </c>
      <c r="C84" s="13"/>
      <c r="D84" s="13" t="s">
        <v>31</v>
      </c>
      <c r="E84" s="59" t="s">
        <v>1</v>
      </c>
      <c r="F84" s="59"/>
      <c r="G84" s="59" t="s">
        <v>2</v>
      </c>
      <c r="H84" s="59"/>
    </row>
    <row r="85" spans="1:8" x14ac:dyDescent="0.2">
      <c r="A85" s="2"/>
      <c r="B85" s="20" t="s">
        <v>21</v>
      </c>
      <c r="C85" s="20"/>
      <c r="D85" s="20" t="s">
        <v>31</v>
      </c>
      <c r="E85" s="49" t="s">
        <v>124</v>
      </c>
      <c r="F85" s="33" t="s">
        <v>112</v>
      </c>
      <c r="G85" s="49" t="s">
        <v>124</v>
      </c>
      <c r="H85" s="33" t="s">
        <v>112</v>
      </c>
    </row>
    <row r="86" spans="1:8" x14ac:dyDescent="0.2">
      <c r="A86" s="2"/>
      <c r="B86" s="37" t="s">
        <v>22</v>
      </c>
      <c r="C86" s="37"/>
      <c r="D86" s="37" t="s">
        <v>31</v>
      </c>
      <c r="E86" s="38"/>
      <c r="F86" s="6"/>
      <c r="G86" s="38"/>
      <c r="H86" s="6"/>
    </row>
    <row r="87" spans="1:8" x14ac:dyDescent="0.2">
      <c r="A87" s="2"/>
      <c r="B87" s="37" t="s">
        <v>23</v>
      </c>
      <c r="C87" s="37"/>
      <c r="D87" s="37" t="s">
        <v>31</v>
      </c>
      <c r="E87" s="42">
        <f>G57</f>
        <v>9</v>
      </c>
      <c r="F87" s="6">
        <v>7</v>
      </c>
      <c r="G87" s="38">
        <v>0</v>
      </c>
      <c r="H87" s="6">
        <v>1</v>
      </c>
    </row>
    <row r="88" spans="1:8" ht="12.75" customHeight="1" x14ac:dyDescent="0.2">
      <c r="A88" s="2"/>
      <c r="B88" s="37" t="s">
        <v>99</v>
      </c>
      <c r="C88" s="37"/>
      <c r="D88" s="37"/>
      <c r="E88" s="38">
        <f>G58</f>
        <v>-5</v>
      </c>
      <c r="F88" s="6">
        <v>0</v>
      </c>
      <c r="G88" s="38" t="s">
        <v>5</v>
      </c>
      <c r="H88" s="7" t="s">
        <v>5</v>
      </c>
    </row>
    <row r="89" spans="1:8" x14ac:dyDescent="0.2">
      <c r="A89" s="2"/>
      <c r="B89" s="37" t="s">
        <v>17</v>
      </c>
      <c r="C89" s="37"/>
      <c r="D89" s="37" t="s">
        <v>31</v>
      </c>
      <c r="E89" s="38">
        <f>G59</f>
        <v>6</v>
      </c>
      <c r="F89" s="6">
        <v>7</v>
      </c>
      <c r="G89" s="38">
        <v>1</v>
      </c>
      <c r="H89" s="6">
        <v>0</v>
      </c>
    </row>
    <row r="90" spans="1:8" x14ac:dyDescent="0.2">
      <c r="A90" s="2"/>
      <c r="B90" s="37" t="s">
        <v>46</v>
      </c>
      <c r="C90" s="37"/>
      <c r="D90" s="37" t="s">
        <v>31</v>
      </c>
      <c r="E90" s="42">
        <f>-G77</f>
        <v>-2</v>
      </c>
      <c r="F90" s="17">
        <v>-1</v>
      </c>
      <c r="G90" s="42" t="s">
        <v>5</v>
      </c>
      <c r="H90" s="17" t="s">
        <v>5</v>
      </c>
    </row>
    <row r="91" spans="1:8" x14ac:dyDescent="0.2">
      <c r="A91" s="2"/>
      <c r="B91" s="13" t="s">
        <v>24</v>
      </c>
      <c r="C91" s="13"/>
      <c r="D91" s="13" t="s">
        <v>31</v>
      </c>
      <c r="E91" s="39">
        <f>SUM(E87:E90)</f>
        <v>8</v>
      </c>
      <c r="F91" s="22">
        <v>13</v>
      </c>
      <c r="G91" s="39">
        <f>SUM(G87:G90)</f>
        <v>1</v>
      </c>
      <c r="H91" s="22">
        <v>1</v>
      </c>
    </row>
    <row r="92" spans="1:8" x14ac:dyDescent="0.2">
      <c r="A92" s="2"/>
      <c r="B92" s="5" t="s">
        <v>25</v>
      </c>
      <c r="C92" s="5"/>
      <c r="D92" s="5" t="s">
        <v>31</v>
      </c>
      <c r="E92" s="42">
        <v>157</v>
      </c>
      <c r="F92" s="17">
        <v>157</v>
      </c>
      <c r="G92" s="42">
        <v>6</v>
      </c>
      <c r="H92" s="17">
        <v>7</v>
      </c>
    </row>
    <row r="93" spans="1:8" x14ac:dyDescent="0.2">
      <c r="A93" s="2"/>
      <c r="B93" s="5" t="s">
        <v>26</v>
      </c>
      <c r="C93" s="5"/>
      <c r="D93" s="5" t="s">
        <v>31</v>
      </c>
      <c r="E93" s="38">
        <v>20</v>
      </c>
      <c r="F93" s="6">
        <v>19</v>
      </c>
      <c r="G93" s="38">
        <v>1</v>
      </c>
      <c r="H93" s="6">
        <v>1</v>
      </c>
    </row>
    <row r="94" spans="1:8" x14ac:dyDescent="0.2">
      <c r="A94" s="2"/>
      <c r="B94" s="34" t="s">
        <v>118</v>
      </c>
      <c r="C94" s="34"/>
      <c r="D94" s="13" t="s">
        <v>31</v>
      </c>
      <c r="E94" s="39">
        <f>SUM(E91:E93)</f>
        <v>185</v>
      </c>
      <c r="F94" s="15">
        <v>189</v>
      </c>
      <c r="G94" s="39">
        <f>SUM(G91:G93)</f>
        <v>8</v>
      </c>
      <c r="H94" s="22">
        <v>9</v>
      </c>
    </row>
    <row r="95" spans="1:8" x14ac:dyDescent="0.2">
      <c r="A95" s="2"/>
      <c r="B95" s="10" t="s">
        <v>31</v>
      </c>
      <c r="C95" s="5" t="s">
        <v>31</v>
      </c>
      <c r="D95" s="6" t="s">
        <v>31</v>
      </c>
      <c r="E95" s="7" t="s">
        <v>31</v>
      </c>
      <c r="F95"/>
      <c r="G95"/>
    </row>
    <row r="96" spans="1:8" x14ac:dyDescent="0.2">
      <c r="A96" s="2"/>
      <c r="B96" s="11" t="s">
        <v>31</v>
      </c>
      <c r="C96" s="11"/>
      <c r="D96" s="8" t="s">
        <v>31</v>
      </c>
      <c r="E96" s="54"/>
      <c r="F96" s="54"/>
      <c r="G96" s="56" t="s">
        <v>1</v>
      </c>
      <c r="H96" s="56"/>
    </row>
    <row r="97" spans="1:8" x14ac:dyDescent="0.2">
      <c r="A97" s="2"/>
      <c r="B97" s="31" t="s">
        <v>119</v>
      </c>
      <c r="C97" s="31"/>
      <c r="D97" s="4" t="s">
        <v>31</v>
      </c>
      <c r="E97" s="9"/>
      <c r="F97" s="9"/>
      <c r="G97" s="49" t="s">
        <v>124</v>
      </c>
      <c r="H97" s="33" t="s">
        <v>112</v>
      </c>
    </row>
    <row r="98" spans="1:8" x14ac:dyDescent="0.2">
      <c r="A98" s="2"/>
      <c r="B98" s="5" t="s">
        <v>27</v>
      </c>
      <c r="C98" s="5"/>
      <c r="D98" s="5" t="s">
        <v>31</v>
      </c>
      <c r="E98" s="5"/>
      <c r="F98" s="5"/>
      <c r="G98" s="45">
        <v>40</v>
      </c>
      <c r="H98">
        <v>37</v>
      </c>
    </row>
    <row r="99" spans="1:8" x14ac:dyDescent="0.2">
      <c r="A99" s="2"/>
      <c r="B99" s="5" t="s">
        <v>28</v>
      </c>
      <c r="C99" s="5"/>
      <c r="D99" s="5" t="s">
        <v>31</v>
      </c>
      <c r="E99" s="5"/>
      <c r="F99" s="5"/>
      <c r="G99" s="45">
        <f>85+56</f>
        <v>141</v>
      </c>
      <c r="H99">
        <v>146</v>
      </c>
    </row>
    <row r="100" spans="1:8" x14ac:dyDescent="0.2">
      <c r="A100" s="2"/>
      <c r="B100" s="5" t="s">
        <v>29</v>
      </c>
      <c r="C100" s="5"/>
      <c r="D100" s="5" t="s">
        <v>31</v>
      </c>
      <c r="E100" s="5"/>
      <c r="F100" s="5"/>
      <c r="G100" s="46">
        <f>E89+E90</f>
        <v>4</v>
      </c>
      <c r="H100">
        <v>6</v>
      </c>
    </row>
    <row r="101" spans="1:8" x14ac:dyDescent="0.2">
      <c r="A101" s="2"/>
      <c r="B101" s="13" t="s">
        <v>30</v>
      </c>
      <c r="C101" s="13"/>
      <c r="D101" s="13" t="s">
        <v>31</v>
      </c>
      <c r="E101" s="15"/>
      <c r="F101" s="15"/>
      <c r="G101" s="47">
        <f>SUM(G98:G100)</f>
        <v>185</v>
      </c>
      <c r="H101" s="14">
        <v>189</v>
      </c>
    </row>
    <row r="102" spans="1:8" x14ac:dyDescent="0.2">
      <c r="A102" s="2"/>
    </row>
    <row r="103" spans="1:8" x14ac:dyDescent="0.2">
      <c r="A103" s="2"/>
    </row>
    <row r="104" spans="1:8" x14ac:dyDescent="0.2">
      <c r="A104" s="2"/>
    </row>
    <row r="105" spans="1:8" x14ac:dyDescent="0.2">
      <c r="A105" s="2"/>
    </row>
    <row r="106" spans="1:8" x14ac:dyDescent="0.2">
      <c r="A106" s="2"/>
    </row>
    <row r="107" spans="1:8" x14ac:dyDescent="0.2">
      <c r="A107" s="2"/>
    </row>
    <row r="108" spans="1:8" x14ac:dyDescent="0.2">
      <c r="A108" s="2"/>
    </row>
    <row r="109" spans="1:8" x14ac:dyDescent="0.2">
      <c r="A109" s="2"/>
    </row>
    <row r="110" spans="1:8" x14ac:dyDescent="0.2">
      <c r="A110" s="2"/>
    </row>
    <row r="111" spans="1:8" hidden="1" x14ac:dyDescent="0.2">
      <c r="A111" s="2"/>
    </row>
    <row r="112" spans="1:8" x14ac:dyDescent="0.2">
      <c r="A112" s="2"/>
    </row>
    <row r="113" spans="1:1" x14ac:dyDescent="0.2">
      <c r="A113" s="2"/>
    </row>
    <row r="114" spans="1:1" x14ac:dyDescent="0.2">
      <c r="A114" s="2"/>
    </row>
  </sheetData>
  <mergeCells count="44">
    <mergeCell ref="G71:H71"/>
    <mergeCell ref="G96:H96"/>
    <mergeCell ref="B77:F77"/>
    <mergeCell ref="B78:F78"/>
    <mergeCell ref="B79:F79"/>
    <mergeCell ref="B80:F80"/>
    <mergeCell ref="E84:F84"/>
    <mergeCell ref="G84:H84"/>
    <mergeCell ref="B76:F76"/>
    <mergeCell ref="B81:F81"/>
    <mergeCell ref="B75:F75"/>
    <mergeCell ref="B74:F74"/>
    <mergeCell ref="B66:F66"/>
    <mergeCell ref="B67:F67"/>
    <mergeCell ref="B73:F73"/>
    <mergeCell ref="E96:F96"/>
    <mergeCell ref="B44:C44"/>
    <mergeCell ref="B46:C46"/>
    <mergeCell ref="B48:C48"/>
    <mergeCell ref="B49:C49"/>
    <mergeCell ref="B50:C50"/>
    <mergeCell ref="E54:F54"/>
    <mergeCell ref="E71:F71"/>
    <mergeCell ref="B45:C45"/>
    <mergeCell ref="B47:C47"/>
    <mergeCell ref="B68:F68"/>
    <mergeCell ref="B51:C51"/>
    <mergeCell ref="B61:F61"/>
    <mergeCell ref="B62:F62"/>
    <mergeCell ref="B63:F63"/>
    <mergeCell ref="B64:F64"/>
    <mergeCell ref="B65:F65"/>
    <mergeCell ref="B2:H2"/>
    <mergeCell ref="B56:F56"/>
    <mergeCell ref="B57:F57"/>
    <mergeCell ref="B59:F59"/>
    <mergeCell ref="B60:F60"/>
    <mergeCell ref="G3:H3"/>
    <mergeCell ref="E3:F3"/>
    <mergeCell ref="E9:F9"/>
    <mergeCell ref="G9:H9"/>
    <mergeCell ref="G42:H42"/>
    <mergeCell ref="E42:F42"/>
    <mergeCell ref="G54:H54"/>
  </mergeCells>
  <pageMargins left="0.19685039370078741" right="0.15748031496062992" top="0.27559055118110237" bottom="0.31496062992125984" header="0.15748031496062992" footer="0.19685039370078741"/>
  <pageSetup paperSize="9" scale="54" orientation="portrait" r:id="rId1"/>
  <headerFooter alignWithMargins="0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4"/>
  <sheetViews>
    <sheetView tabSelected="1" topLeftCell="A49" zoomScale="85" zoomScaleNormal="85" zoomScalePageLayoutView="85" workbookViewId="0">
      <selection activeCell="B61" sqref="B61:F61"/>
    </sheetView>
  </sheetViews>
  <sheetFormatPr defaultColWidth="11" defaultRowHeight="12.75" x14ac:dyDescent="0.2"/>
  <cols>
    <col min="1" max="1" width="6.125" customWidth="1"/>
    <col min="2" max="2" width="53.5" customWidth="1"/>
    <col min="3" max="3" width="7.375" customWidth="1"/>
    <col min="4" max="4" width="15.5" style="1" customWidth="1"/>
    <col min="5" max="5" width="15.625" style="1" customWidth="1"/>
    <col min="6" max="7" width="16.125" style="1" customWidth="1"/>
    <col min="8" max="8" width="12.125" bestFit="1" customWidth="1"/>
    <col min="9" max="9" width="12.875" bestFit="1" customWidth="1"/>
  </cols>
  <sheetData>
    <row r="1" spans="1:8" x14ac:dyDescent="0.2">
      <c r="B1" s="16"/>
      <c r="C1" s="16"/>
      <c r="D1" s="16"/>
      <c r="E1" s="16"/>
      <c r="F1" s="16"/>
      <c r="G1" s="16"/>
    </row>
    <row r="2" spans="1:8" x14ac:dyDescent="0.2">
      <c r="A2" s="2"/>
      <c r="B2" s="52" t="s">
        <v>48</v>
      </c>
      <c r="C2" s="52"/>
      <c r="D2" s="52"/>
      <c r="E2" s="52"/>
      <c r="F2" s="52"/>
      <c r="G2" s="52"/>
      <c r="H2" s="52"/>
    </row>
    <row r="3" spans="1:8" x14ac:dyDescent="0.2">
      <c r="A3" s="2"/>
      <c r="B3" s="2"/>
      <c r="C3" s="2"/>
      <c r="D3" s="2"/>
      <c r="E3" s="56" t="s">
        <v>49</v>
      </c>
      <c r="F3" s="56"/>
      <c r="G3" s="56" t="s">
        <v>50</v>
      </c>
      <c r="H3" s="56"/>
    </row>
    <row r="4" spans="1:8" x14ac:dyDescent="0.2">
      <c r="A4" s="2"/>
      <c r="B4" s="20" t="s">
        <v>51</v>
      </c>
      <c r="C4" s="20"/>
      <c r="D4" s="4"/>
      <c r="E4" s="48" t="s">
        <v>123</v>
      </c>
      <c r="F4" s="19" t="s">
        <v>111</v>
      </c>
      <c r="G4" s="48" t="s">
        <v>123</v>
      </c>
      <c r="H4" s="19" t="s">
        <v>111</v>
      </c>
    </row>
    <row r="5" spans="1:8" x14ac:dyDescent="0.2">
      <c r="A5" s="2"/>
      <c r="B5" s="5" t="s">
        <v>52</v>
      </c>
      <c r="C5" s="5"/>
      <c r="D5" s="5"/>
      <c r="E5" s="38"/>
      <c r="F5" s="6"/>
      <c r="G5" s="38"/>
      <c r="H5" s="6"/>
    </row>
    <row r="6" spans="1:8" x14ac:dyDescent="0.2">
      <c r="A6" s="2"/>
      <c r="B6" s="5" t="s">
        <v>53</v>
      </c>
      <c r="C6" s="5"/>
      <c r="D6" s="2"/>
      <c r="E6" s="38"/>
      <c r="F6" s="6"/>
      <c r="G6" s="38"/>
      <c r="H6" s="7"/>
    </row>
    <row r="7" spans="1:8" x14ac:dyDescent="0.2">
      <c r="A7" s="2"/>
      <c r="B7" s="13" t="s">
        <v>54</v>
      </c>
      <c r="C7" s="13"/>
      <c r="D7" s="13"/>
      <c r="E7" s="39"/>
      <c r="F7" s="22"/>
      <c r="G7" s="40"/>
      <c r="H7" s="15"/>
    </row>
    <row r="8" spans="1:8" x14ac:dyDescent="0.2">
      <c r="A8" s="2"/>
      <c r="B8" s="4"/>
      <c r="C8" s="4"/>
      <c r="D8" s="4"/>
      <c r="E8" s="9"/>
      <c r="F8" s="12"/>
      <c r="G8" s="9"/>
      <c r="H8" s="9"/>
    </row>
    <row r="9" spans="1:8" x14ac:dyDescent="0.2">
      <c r="A9" s="2"/>
      <c r="B9" s="5"/>
      <c r="C9" s="5"/>
      <c r="D9" s="5"/>
      <c r="E9" s="58" t="s">
        <v>49</v>
      </c>
      <c r="F9" s="58"/>
      <c r="G9" s="58" t="s">
        <v>50</v>
      </c>
      <c r="H9" s="58"/>
    </row>
    <row r="10" spans="1:8" x14ac:dyDescent="0.2">
      <c r="A10" s="2"/>
      <c r="B10" s="20" t="s">
        <v>55</v>
      </c>
      <c r="C10" s="20"/>
      <c r="D10" s="4"/>
      <c r="E10" s="48" t="s">
        <v>123</v>
      </c>
      <c r="F10" s="19" t="s">
        <v>111</v>
      </c>
      <c r="G10" s="48" t="s">
        <v>123</v>
      </c>
      <c r="H10" s="19" t="s">
        <v>111</v>
      </c>
    </row>
    <row r="11" spans="1:8" x14ac:dyDescent="0.2">
      <c r="A11" s="2"/>
      <c r="B11" s="5" t="s">
        <v>56</v>
      </c>
      <c r="C11" s="5"/>
      <c r="D11" s="2"/>
      <c r="E11" s="41"/>
      <c r="F11" s="7"/>
      <c r="G11" s="38"/>
      <c r="H11" s="6"/>
    </row>
    <row r="12" spans="1:8" x14ac:dyDescent="0.2">
      <c r="A12" s="2"/>
      <c r="B12" s="5" t="s">
        <v>57</v>
      </c>
      <c r="C12" s="5"/>
      <c r="D12" s="5"/>
      <c r="E12" s="42"/>
      <c r="F12" s="17"/>
      <c r="G12" s="38"/>
      <c r="H12" s="7"/>
    </row>
    <row r="13" spans="1:8" x14ac:dyDescent="0.2">
      <c r="A13" s="2"/>
      <c r="B13" s="5" t="s">
        <v>58</v>
      </c>
      <c r="C13" s="5"/>
      <c r="D13" s="5"/>
      <c r="E13" s="42"/>
      <c r="F13" s="17"/>
      <c r="G13" s="38"/>
      <c r="H13" s="7"/>
    </row>
    <row r="14" spans="1:8" x14ac:dyDescent="0.2">
      <c r="A14" s="2"/>
      <c r="B14" s="13" t="s">
        <v>59</v>
      </c>
      <c r="C14" s="13"/>
      <c r="D14" s="14"/>
      <c r="E14" s="39"/>
      <c r="F14" s="22"/>
      <c r="G14" s="40"/>
      <c r="H14" s="23"/>
    </row>
    <row r="15" spans="1:8" x14ac:dyDescent="0.2">
      <c r="A15" s="2"/>
      <c r="B15" s="24"/>
      <c r="C15" s="24"/>
      <c r="D15" s="25"/>
      <c r="E15" s="43"/>
      <c r="F15" s="26"/>
      <c r="G15" s="44"/>
      <c r="H15" s="27"/>
    </row>
    <row r="16" spans="1:8" x14ac:dyDescent="0.2">
      <c r="A16" s="2"/>
      <c r="B16" s="5" t="s">
        <v>60</v>
      </c>
      <c r="C16" s="5"/>
      <c r="D16" s="5"/>
      <c r="E16" s="42"/>
      <c r="F16" s="17"/>
      <c r="G16" s="38"/>
      <c r="H16" s="6"/>
    </row>
    <row r="17" spans="1:8" x14ac:dyDescent="0.2">
      <c r="A17" s="2"/>
      <c r="B17" s="28" t="s">
        <v>61</v>
      </c>
      <c r="C17" s="28"/>
      <c r="D17" s="13"/>
      <c r="E17" s="39"/>
      <c r="F17" s="22"/>
      <c r="G17" s="40"/>
      <c r="H17" s="15"/>
    </row>
    <row r="18" spans="1:8" x14ac:dyDescent="0.2">
      <c r="A18" s="2"/>
      <c r="B18" s="51"/>
      <c r="C18" s="51"/>
      <c r="D18" s="24"/>
      <c r="E18" s="43"/>
      <c r="F18" s="26"/>
      <c r="G18" s="44"/>
      <c r="H18" s="30"/>
    </row>
    <row r="19" spans="1:8" x14ac:dyDescent="0.2">
      <c r="A19" s="2"/>
      <c r="B19" s="5" t="s">
        <v>62</v>
      </c>
      <c r="C19" s="5"/>
      <c r="D19" s="5"/>
      <c r="E19" s="42"/>
      <c r="F19" s="18"/>
      <c r="G19" s="38"/>
      <c r="H19" s="3"/>
    </row>
    <row r="20" spans="1:8" x14ac:dyDescent="0.2">
      <c r="A20" s="2"/>
      <c r="B20" s="21" t="s">
        <v>63</v>
      </c>
      <c r="C20" s="21"/>
      <c r="D20" s="2"/>
      <c r="E20" s="42"/>
      <c r="F20" s="17"/>
      <c r="G20" s="38"/>
      <c r="H20" s="6"/>
    </row>
    <row r="21" spans="1:8" x14ac:dyDescent="0.2">
      <c r="A21" s="2"/>
      <c r="B21" s="5" t="s">
        <v>64</v>
      </c>
      <c r="C21" s="5"/>
      <c r="D21" s="2"/>
      <c r="E21" s="42"/>
      <c r="F21" s="17"/>
      <c r="G21" s="38"/>
      <c r="H21" s="6"/>
    </row>
    <row r="22" spans="1:8" x14ac:dyDescent="0.2">
      <c r="A22" s="2"/>
      <c r="B22" s="5" t="s">
        <v>65</v>
      </c>
      <c r="C22" s="5"/>
      <c r="D22" s="2"/>
      <c r="E22" s="42"/>
      <c r="F22" s="17"/>
      <c r="G22" s="38"/>
      <c r="H22" s="7"/>
    </row>
    <row r="23" spans="1:8" x14ac:dyDescent="0.2">
      <c r="A23" s="2"/>
      <c r="B23" s="13" t="s">
        <v>66</v>
      </c>
      <c r="C23" s="13"/>
      <c r="D23" s="14"/>
      <c r="E23" s="39"/>
      <c r="F23" s="22"/>
      <c r="G23" s="39"/>
      <c r="H23" s="15"/>
    </row>
    <row r="24" spans="1:8" x14ac:dyDescent="0.2">
      <c r="A24" s="2"/>
      <c r="B24" s="24"/>
      <c r="C24" s="24"/>
      <c r="D24" s="25"/>
      <c r="E24" s="43"/>
      <c r="F24" s="26"/>
      <c r="G24" s="43"/>
      <c r="H24" s="30"/>
    </row>
    <row r="25" spans="1:8" x14ac:dyDescent="0.2">
      <c r="A25" s="2"/>
      <c r="B25" s="21" t="s">
        <v>121</v>
      </c>
      <c r="C25" s="21"/>
      <c r="D25" s="5"/>
      <c r="E25" s="42"/>
      <c r="F25" s="17"/>
      <c r="G25" s="42"/>
      <c r="H25" s="6"/>
    </row>
    <row r="26" spans="1:8" x14ac:dyDescent="0.2">
      <c r="A26" s="2"/>
      <c r="B26" s="5" t="s">
        <v>64</v>
      </c>
      <c r="C26" s="5"/>
      <c r="D26" s="5"/>
      <c r="E26" s="42"/>
      <c r="F26" s="17"/>
      <c r="G26" s="42"/>
      <c r="H26" s="7"/>
    </row>
    <row r="27" spans="1:8" x14ac:dyDescent="0.2">
      <c r="A27" s="2"/>
      <c r="B27" s="5" t="s">
        <v>65</v>
      </c>
      <c r="C27" s="5"/>
      <c r="D27" s="5"/>
      <c r="E27" s="42"/>
      <c r="F27" s="17"/>
      <c r="G27" s="42"/>
      <c r="H27" s="7"/>
    </row>
    <row r="28" spans="1:8" x14ac:dyDescent="0.2">
      <c r="A28" s="2"/>
      <c r="B28" s="13" t="s">
        <v>122</v>
      </c>
      <c r="C28" s="13"/>
      <c r="D28" s="13"/>
      <c r="E28" s="39"/>
      <c r="F28" s="22"/>
      <c r="G28" s="39"/>
      <c r="H28" s="23"/>
    </row>
    <row r="29" spans="1:8" x14ac:dyDescent="0.2">
      <c r="A29" s="2"/>
      <c r="B29" s="24"/>
      <c r="C29" s="24"/>
      <c r="D29" s="24"/>
      <c r="E29" s="43"/>
      <c r="F29" s="26"/>
      <c r="G29" s="43"/>
      <c r="H29" s="27"/>
    </row>
    <row r="30" spans="1:8" x14ac:dyDescent="0.2">
      <c r="A30" s="2"/>
      <c r="B30" s="21" t="s">
        <v>106</v>
      </c>
      <c r="C30" s="21"/>
      <c r="D30" s="5"/>
      <c r="E30" s="42"/>
      <c r="F30" s="17"/>
      <c r="G30" s="42"/>
      <c r="H30" s="6"/>
    </row>
    <row r="31" spans="1:8" x14ac:dyDescent="0.2">
      <c r="A31" s="2"/>
      <c r="B31" s="5" t="s">
        <v>64</v>
      </c>
      <c r="C31" s="5"/>
      <c r="D31" s="5"/>
      <c r="E31" s="42"/>
      <c r="F31" s="17"/>
      <c r="G31" s="42"/>
      <c r="H31" s="7"/>
    </row>
    <row r="32" spans="1:8" x14ac:dyDescent="0.2">
      <c r="A32" s="2"/>
      <c r="B32" s="5" t="s">
        <v>65</v>
      </c>
      <c r="C32" s="5"/>
      <c r="D32" s="5"/>
      <c r="E32" s="42"/>
      <c r="F32" s="17"/>
      <c r="G32" s="42"/>
      <c r="H32" s="7"/>
    </row>
    <row r="33" spans="1:8" x14ac:dyDescent="0.2">
      <c r="A33" s="2"/>
      <c r="B33" s="13" t="s">
        <v>108</v>
      </c>
      <c r="C33" s="13"/>
      <c r="D33" s="13"/>
      <c r="E33" s="39"/>
      <c r="F33" s="22"/>
      <c r="G33" s="39"/>
      <c r="H33" s="23"/>
    </row>
    <row r="34" spans="1:8" x14ac:dyDescent="0.2">
      <c r="A34" s="2"/>
      <c r="B34" s="24"/>
      <c r="C34" s="24"/>
      <c r="D34" s="24"/>
      <c r="E34" s="43"/>
      <c r="F34" s="26"/>
      <c r="G34" s="43"/>
      <c r="H34" s="27"/>
    </row>
    <row r="35" spans="1:8" x14ac:dyDescent="0.2">
      <c r="A35" s="2"/>
      <c r="B35" s="21" t="s">
        <v>127</v>
      </c>
      <c r="C35" s="21"/>
      <c r="D35" s="5"/>
      <c r="E35" s="42"/>
      <c r="F35" s="17"/>
      <c r="G35" s="42"/>
      <c r="H35" s="6"/>
    </row>
    <row r="36" spans="1:8" x14ac:dyDescent="0.2">
      <c r="A36" s="2"/>
      <c r="B36" s="5" t="s">
        <v>64</v>
      </c>
      <c r="C36" s="5"/>
      <c r="D36" s="5"/>
      <c r="E36" s="42"/>
      <c r="F36" s="7"/>
      <c r="G36" s="42"/>
      <c r="H36" s="7"/>
    </row>
    <row r="37" spans="1:8" x14ac:dyDescent="0.2">
      <c r="A37" s="2"/>
      <c r="B37" s="5" t="s">
        <v>65</v>
      </c>
      <c r="C37" s="5"/>
      <c r="D37" s="5"/>
      <c r="E37" s="42"/>
      <c r="F37" s="7"/>
      <c r="G37" s="42"/>
      <c r="H37" s="7"/>
    </row>
    <row r="38" spans="1:8" x14ac:dyDescent="0.2">
      <c r="A38" s="2"/>
      <c r="B38" s="13" t="s">
        <v>128</v>
      </c>
      <c r="C38" s="13"/>
      <c r="D38" s="13"/>
      <c r="E38" s="39"/>
      <c r="F38" s="23"/>
      <c r="G38" s="39"/>
      <c r="H38" s="23"/>
    </row>
    <row r="39" spans="1:8" x14ac:dyDescent="0.2">
      <c r="A39" s="2"/>
      <c r="B39" s="24"/>
      <c r="C39" s="24"/>
      <c r="D39" s="24"/>
      <c r="E39" s="43"/>
      <c r="F39" s="26"/>
      <c r="G39" s="43"/>
      <c r="H39" s="27"/>
    </row>
    <row r="40" spans="1:8" x14ac:dyDescent="0.2">
      <c r="A40" s="2"/>
      <c r="B40" s="28" t="s">
        <v>61</v>
      </c>
      <c r="C40" s="28"/>
      <c r="D40" s="13"/>
      <c r="E40" s="39"/>
      <c r="F40" s="22"/>
      <c r="G40" s="39"/>
      <c r="H40" s="15"/>
    </row>
    <row r="41" spans="1:8" x14ac:dyDescent="0.2">
      <c r="A41" s="2"/>
      <c r="B41" s="5"/>
      <c r="C41" s="5"/>
      <c r="D41" s="5"/>
      <c r="E41" s="7" t="s">
        <v>31</v>
      </c>
      <c r="F41" s="7" t="s">
        <v>31</v>
      </c>
      <c r="G41" s="7" t="s">
        <v>31</v>
      </c>
      <c r="H41" s="6" t="s">
        <v>31</v>
      </c>
    </row>
    <row r="42" spans="1:8" x14ac:dyDescent="0.2">
      <c r="A42" s="2"/>
      <c r="B42" s="14"/>
      <c r="C42" s="14"/>
      <c r="D42" s="13"/>
      <c r="E42" s="59" t="s">
        <v>49</v>
      </c>
      <c r="F42" s="59"/>
      <c r="G42" s="59" t="s">
        <v>50</v>
      </c>
      <c r="H42" s="59"/>
    </row>
    <row r="43" spans="1:8" ht="25.5" x14ac:dyDescent="0.2">
      <c r="A43" s="2"/>
      <c r="B43" s="31" t="s">
        <v>67</v>
      </c>
      <c r="C43" s="31"/>
      <c r="D43" s="32"/>
      <c r="E43" s="49" t="s">
        <v>124</v>
      </c>
      <c r="F43" s="33" t="s">
        <v>112</v>
      </c>
      <c r="G43" s="49" t="s">
        <v>124</v>
      </c>
      <c r="H43" s="33" t="s">
        <v>112</v>
      </c>
    </row>
    <row r="44" spans="1:8" x14ac:dyDescent="0.2">
      <c r="A44" s="2"/>
      <c r="B44" s="55" t="s">
        <v>68</v>
      </c>
      <c r="C44" s="55"/>
      <c r="D44" s="5"/>
      <c r="E44" s="42"/>
      <c r="F44" s="6"/>
      <c r="G44" s="38"/>
      <c r="H44" s="6"/>
    </row>
    <row r="45" spans="1:8" x14ac:dyDescent="0.2">
      <c r="A45" s="2"/>
      <c r="B45" s="53" t="s">
        <v>102</v>
      </c>
      <c r="C45" s="53"/>
      <c r="D45" s="5"/>
      <c r="E45" s="42"/>
      <c r="F45" s="17"/>
      <c r="G45" s="38"/>
      <c r="H45" s="6"/>
    </row>
    <row r="46" spans="1:8" x14ac:dyDescent="0.2">
      <c r="A46" s="2"/>
      <c r="B46" s="53" t="s">
        <v>69</v>
      </c>
      <c r="C46" s="53"/>
      <c r="D46" s="2"/>
      <c r="E46" s="42"/>
      <c r="F46" s="17"/>
      <c r="G46" s="38"/>
      <c r="H46" s="6"/>
    </row>
    <row r="47" spans="1:8" x14ac:dyDescent="0.2">
      <c r="A47" s="2"/>
      <c r="B47" s="53" t="s">
        <v>70</v>
      </c>
      <c r="C47" s="53"/>
      <c r="D47" s="5"/>
      <c r="E47" s="42"/>
      <c r="F47" s="17"/>
      <c r="G47" s="38"/>
      <c r="H47" s="7"/>
    </row>
    <row r="48" spans="1:8" x14ac:dyDescent="0.2">
      <c r="A48" s="2"/>
      <c r="B48" s="53" t="s">
        <v>110</v>
      </c>
      <c r="C48" s="53"/>
      <c r="D48" s="5"/>
      <c r="E48" s="42"/>
      <c r="F48" s="17"/>
      <c r="G48" s="38"/>
      <c r="H48" s="7"/>
    </row>
    <row r="49" spans="1:8" x14ac:dyDescent="0.2">
      <c r="A49" s="2"/>
      <c r="B49" s="53" t="s">
        <v>71</v>
      </c>
      <c r="C49" s="53"/>
      <c r="D49" s="2"/>
      <c r="E49" s="42"/>
      <c r="F49" s="17"/>
      <c r="G49" s="41"/>
      <c r="H49" s="6"/>
    </row>
    <row r="50" spans="1:8" x14ac:dyDescent="0.2">
      <c r="A50" s="2"/>
      <c r="B50" s="53" t="s">
        <v>72</v>
      </c>
      <c r="C50" s="53"/>
      <c r="D50" s="5"/>
      <c r="E50" s="42"/>
      <c r="F50" s="17"/>
      <c r="G50" s="38"/>
      <c r="H50" s="7"/>
    </row>
    <row r="51" spans="1:8" ht="11.25" customHeight="1" x14ac:dyDescent="0.2">
      <c r="A51" s="2"/>
      <c r="B51" s="53" t="s">
        <v>73</v>
      </c>
      <c r="C51" s="53"/>
      <c r="D51" s="5"/>
      <c r="E51" s="42"/>
      <c r="F51" s="17"/>
      <c r="G51" s="38"/>
      <c r="H51" s="7"/>
    </row>
    <row r="52" spans="1:8" x14ac:dyDescent="0.2">
      <c r="A52" s="2"/>
      <c r="B52" s="28" t="s">
        <v>74</v>
      </c>
      <c r="C52" s="28"/>
      <c r="D52" s="14"/>
      <c r="E52" s="39"/>
      <c r="F52" s="22"/>
      <c r="G52" s="39"/>
      <c r="H52" s="22"/>
    </row>
    <row r="53" spans="1:8" x14ac:dyDescent="0.2">
      <c r="A53" s="2"/>
      <c r="B53" s="5" t="s">
        <v>31</v>
      </c>
      <c r="C53" s="5"/>
      <c r="D53" s="5"/>
      <c r="E53" s="6"/>
      <c r="F53" s="6" t="s">
        <v>31</v>
      </c>
      <c r="G53" s="6"/>
      <c r="H53" s="6"/>
    </row>
    <row r="54" spans="1:8" x14ac:dyDescent="0.2">
      <c r="A54" s="2"/>
      <c r="B54" s="13" t="s">
        <v>31</v>
      </c>
      <c r="C54" s="13"/>
      <c r="D54" s="14"/>
      <c r="E54" s="57"/>
      <c r="F54" s="57"/>
      <c r="G54" s="59" t="s">
        <v>49</v>
      </c>
      <c r="H54" s="59"/>
    </row>
    <row r="55" spans="1:8" x14ac:dyDescent="0.2">
      <c r="B55" s="32" t="s">
        <v>75</v>
      </c>
      <c r="C55" s="32"/>
      <c r="D55" s="35"/>
      <c r="E55" s="35"/>
      <c r="F55" s="35"/>
      <c r="G55" s="50" t="s">
        <v>124</v>
      </c>
      <c r="H55" s="36" t="s">
        <v>112</v>
      </c>
    </row>
    <row r="56" spans="1:8" x14ac:dyDescent="0.2">
      <c r="A56" s="2"/>
      <c r="B56" s="53" t="s">
        <v>68</v>
      </c>
      <c r="C56" s="53"/>
      <c r="D56" s="53"/>
      <c r="E56" s="53"/>
      <c r="F56" s="53"/>
      <c r="G56" s="42"/>
      <c r="H56" s="6"/>
    </row>
    <row r="57" spans="1:8" x14ac:dyDescent="0.2">
      <c r="A57" s="2"/>
      <c r="B57" s="53" t="s">
        <v>76</v>
      </c>
      <c r="C57" s="53"/>
      <c r="D57" s="53"/>
      <c r="E57" s="53"/>
      <c r="F57" s="53"/>
      <c r="G57" s="42"/>
      <c r="H57" s="6"/>
    </row>
    <row r="58" spans="1:8" ht="12.75" customHeight="1" x14ac:dyDescent="0.2">
      <c r="A58" s="2"/>
      <c r="B58" s="5" t="s">
        <v>100</v>
      </c>
      <c r="C58" s="5"/>
      <c r="D58" s="5"/>
      <c r="E58" s="5"/>
      <c r="F58" s="5"/>
      <c r="G58" s="42"/>
      <c r="H58" s="6"/>
    </row>
    <row r="59" spans="1:8" x14ac:dyDescent="0.2">
      <c r="A59" s="2"/>
      <c r="B59" s="53" t="s">
        <v>77</v>
      </c>
      <c r="C59" s="53"/>
      <c r="D59" s="53"/>
      <c r="E59" s="53"/>
      <c r="F59" s="53"/>
      <c r="G59" s="42"/>
      <c r="H59" s="6"/>
    </row>
    <row r="60" spans="1:8" x14ac:dyDescent="0.2">
      <c r="A60" s="2"/>
      <c r="B60" s="53" t="s">
        <v>78</v>
      </c>
      <c r="C60" s="53"/>
      <c r="D60" s="53"/>
      <c r="E60" s="53"/>
      <c r="F60" s="53"/>
      <c r="G60" s="42"/>
      <c r="H60" s="6"/>
    </row>
    <row r="61" spans="1:8" x14ac:dyDescent="0.2">
      <c r="A61" s="2"/>
      <c r="B61" s="53" t="s">
        <v>116</v>
      </c>
      <c r="C61" s="53"/>
      <c r="D61" s="53"/>
      <c r="E61" s="53"/>
      <c r="F61" s="53"/>
      <c r="G61" s="42"/>
      <c r="H61" s="17"/>
    </row>
    <row r="62" spans="1:8" x14ac:dyDescent="0.2">
      <c r="A62" s="2"/>
      <c r="B62" s="53" t="s">
        <v>79</v>
      </c>
      <c r="C62" s="53"/>
      <c r="D62" s="53"/>
      <c r="E62" s="53"/>
      <c r="F62" s="53"/>
      <c r="G62" s="42"/>
      <c r="H62" s="6"/>
    </row>
    <row r="63" spans="1:8" x14ac:dyDescent="0.2">
      <c r="A63" s="2"/>
      <c r="B63" s="53" t="s">
        <v>104</v>
      </c>
      <c r="C63" s="53"/>
      <c r="D63" s="53"/>
      <c r="E63" s="53"/>
      <c r="F63" s="53"/>
      <c r="G63" s="42"/>
      <c r="H63" s="6"/>
    </row>
    <row r="64" spans="1:8" x14ac:dyDescent="0.2">
      <c r="A64" s="2"/>
      <c r="B64" s="53" t="s">
        <v>80</v>
      </c>
      <c r="C64" s="53"/>
      <c r="D64" s="53"/>
      <c r="E64" s="53"/>
      <c r="F64" s="53"/>
      <c r="G64" s="42"/>
      <c r="H64" s="6"/>
    </row>
    <row r="65" spans="1:8" x14ac:dyDescent="0.2">
      <c r="A65" s="2"/>
      <c r="B65" s="53" t="s">
        <v>81</v>
      </c>
      <c r="C65" s="53"/>
      <c r="D65" s="53"/>
      <c r="E65" s="53"/>
      <c r="F65" s="53"/>
      <c r="G65" s="42"/>
      <c r="H65" s="6"/>
    </row>
    <row r="66" spans="1:8" x14ac:dyDescent="0.2">
      <c r="A66" s="2"/>
      <c r="B66" s="53" t="s">
        <v>110</v>
      </c>
      <c r="C66" s="53"/>
      <c r="D66" s="53"/>
      <c r="E66" s="53"/>
      <c r="F66" s="53"/>
      <c r="G66" s="42"/>
      <c r="H66" s="6"/>
    </row>
    <row r="67" spans="1:8" x14ac:dyDescent="0.2">
      <c r="B67" s="53" t="s">
        <v>71</v>
      </c>
      <c r="C67" s="53"/>
      <c r="D67" s="53"/>
      <c r="E67" s="53"/>
      <c r="F67" s="53"/>
      <c r="G67" s="42"/>
      <c r="H67" s="17"/>
    </row>
    <row r="68" spans="1:8" x14ac:dyDescent="0.2">
      <c r="A68" s="2"/>
      <c r="B68" s="53" t="s">
        <v>73</v>
      </c>
      <c r="C68" s="53"/>
      <c r="D68" s="53"/>
      <c r="E68" s="53"/>
      <c r="F68" s="53"/>
      <c r="G68" s="41"/>
      <c r="H68" s="17"/>
    </row>
    <row r="69" spans="1:8" x14ac:dyDescent="0.2">
      <c r="A69" s="2"/>
      <c r="B69" s="13" t="s">
        <v>120</v>
      </c>
      <c r="C69" s="13"/>
      <c r="D69" s="14"/>
      <c r="E69" s="15"/>
      <c r="F69" s="15"/>
      <c r="G69" s="40"/>
      <c r="H69" s="15"/>
    </row>
    <row r="70" spans="1:8" x14ac:dyDescent="0.2">
      <c r="A70" s="2"/>
      <c r="B70" s="5" t="s">
        <v>31</v>
      </c>
      <c r="C70" s="5"/>
      <c r="D70" s="2"/>
      <c r="E70" s="6"/>
      <c r="F70" s="7"/>
      <c r="G70" s="1" t="s">
        <v>31</v>
      </c>
      <c r="H70" s="1" t="s">
        <v>31</v>
      </c>
    </row>
    <row r="71" spans="1:8" x14ac:dyDescent="0.2">
      <c r="A71" s="2"/>
      <c r="B71" s="13" t="s">
        <v>31</v>
      </c>
      <c r="C71" s="13"/>
      <c r="D71" s="13"/>
      <c r="E71" s="57"/>
      <c r="F71" s="57"/>
      <c r="G71" s="59" t="s">
        <v>49</v>
      </c>
      <c r="H71" s="59"/>
    </row>
    <row r="72" spans="1:8" x14ac:dyDescent="0.2">
      <c r="A72" s="2"/>
      <c r="B72" s="20" t="s">
        <v>82</v>
      </c>
      <c r="C72" s="20"/>
      <c r="D72" s="20"/>
      <c r="E72" s="33"/>
      <c r="F72" s="33"/>
      <c r="G72" s="49" t="s">
        <v>124</v>
      </c>
      <c r="H72" s="33" t="s">
        <v>112</v>
      </c>
    </row>
    <row r="73" spans="1:8" x14ac:dyDescent="0.2">
      <c r="A73" s="2"/>
      <c r="B73" s="53" t="s">
        <v>68</v>
      </c>
      <c r="C73" s="53"/>
      <c r="D73" s="53"/>
      <c r="E73" s="53"/>
      <c r="F73" s="53"/>
      <c r="G73" s="42"/>
      <c r="H73" s="6"/>
    </row>
    <row r="74" spans="1:8" x14ac:dyDescent="0.2">
      <c r="A74" s="2"/>
      <c r="B74" s="53" t="s">
        <v>70</v>
      </c>
      <c r="C74" s="53"/>
      <c r="D74" s="53"/>
      <c r="E74" s="53"/>
      <c r="F74" s="53"/>
      <c r="G74" s="42"/>
      <c r="H74" s="6"/>
    </row>
    <row r="75" spans="1:8" x14ac:dyDescent="0.2">
      <c r="A75" s="2"/>
      <c r="B75" s="53" t="s">
        <v>116</v>
      </c>
      <c r="C75" s="53"/>
      <c r="D75" s="53"/>
      <c r="E75" s="53"/>
      <c r="F75" s="53"/>
      <c r="G75" s="42"/>
      <c r="H75" s="17"/>
    </row>
    <row r="76" spans="1:8" x14ac:dyDescent="0.2">
      <c r="A76" s="2"/>
      <c r="B76" s="53" t="s">
        <v>78</v>
      </c>
      <c r="C76" s="53"/>
      <c r="D76" s="53"/>
      <c r="E76" s="53"/>
      <c r="F76" s="53"/>
      <c r="G76" s="42"/>
      <c r="H76" s="6"/>
    </row>
    <row r="77" spans="1:8" x14ac:dyDescent="0.2">
      <c r="A77" s="2"/>
      <c r="B77" s="53" t="s">
        <v>83</v>
      </c>
      <c r="C77" s="53"/>
      <c r="D77" s="53"/>
      <c r="E77" s="53"/>
      <c r="F77" s="53"/>
      <c r="G77" s="42"/>
      <c r="H77" s="17"/>
    </row>
    <row r="78" spans="1:8" x14ac:dyDescent="0.2">
      <c r="A78" s="2"/>
      <c r="B78" s="53" t="s">
        <v>84</v>
      </c>
      <c r="C78" s="53"/>
      <c r="D78" s="53"/>
      <c r="E78" s="53"/>
      <c r="F78" s="53"/>
      <c r="G78" s="42"/>
      <c r="H78" s="17"/>
    </row>
    <row r="79" spans="1:8" x14ac:dyDescent="0.2">
      <c r="A79" s="2"/>
      <c r="B79" s="53" t="s">
        <v>110</v>
      </c>
      <c r="C79" s="53"/>
      <c r="D79" s="53"/>
      <c r="E79" s="53"/>
      <c r="F79" s="53"/>
      <c r="G79" s="42"/>
      <c r="H79" s="17"/>
    </row>
    <row r="80" spans="1:8" x14ac:dyDescent="0.2">
      <c r="A80" s="2"/>
      <c r="B80" s="53" t="s">
        <v>71</v>
      </c>
      <c r="C80" s="53"/>
      <c r="D80" s="53"/>
      <c r="E80" s="53"/>
      <c r="F80" s="53"/>
      <c r="G80" s="42"/>
      <c r="H80" s="6"/>
    </row>
    <row r="81" spans="1:8" x14ac:dyDescent="0.2">
      <c r="A81" s="2"/>
      <c r="B81" s="53" t="s">
        <v>73</v>
      </c>
      <c r="C81" s="53"/>
      <c r="D81" s="53"/>
      <c r="E81" s="53"/>
      <c r="F81" s="53"/>
      <c r="G81" s="41"/>
      <c r="H81" s="6"/>
    </row>
    <row r="82" spans="1:8" x14ac:dyDescent="0.2">
      <c r="A82" s="2"/>
      <c r="B82" s="13" t="s">
        <v>58</v>
      </c>
      <c r="C82" s="13"/>
      <c r="D82" s="14"/>
      <c r="E82" s="15"/>
      <c r="F82" s="15"/>
      <c r="G82" s="40"/>
      <c r="H82" s="15"/>
    </row>
    <row r="83" spans="1:8" x14ac:dyDescent="0.2">
      <c r="A83" s="2"/>
      <c r="B83" s="5" t="s">
        <v>31</v>
      </c>
      <c r="C83" s="5"/>
      <c r="D83" s="5"/>
      <c r="E83" s="6" t="s">
        <v>31</v>
      </c>
      <c r="F83" s="7" t="s">
        <v>31</v>
      </c>
      <c r="G83" s="7" t="s">
        <v>31</v>
      </c>
      <c r="H83" s="7" t="s">
        <v>31</v>
      </c>
    </row>
    <row r="84" spans="1:8" x14ac:dyDescent="0.2">
      <c r="A84" s="2"/>
      <c r="B84" s="13" t="s">
        <v>31</v>
      </c>
      <c r="C84" s="13"/>
      <c r="D84" s="13"/>
      <c r="E84" s="59" t="s">
        <v>49</v>
      </c>
      <c r="F84" s="59"/>
      <c r="G84" s="59" t="s">
        <v>50</v>
      </c>
      <c r="H84" s="59"/>
    </row>
    <row r="85" spans="1:8" x14ac:dyDescent="0.2">
      <c r="A85" s="2"/>
      <c r="B85" s="20" t="s">
        <v>85</v>
      </c>
      <c r="C85" s="20"/>
      <c r="D85" s="20"/>
      <c r="E85" s="49" t="s">
        <v>124</v>
      </c>
      <c r="F85" s="33" t="s">
        <v>112</v>
      </c>
      <c r="G85" s="49" t="s">
        <v>124</v>
      </c>
      <c r="H85" s="33" t="s">
        <v>112</v>
      </c>
    </row>
    <row r="86" spans="1:8" x14ac:dyDescent="0.2">
      <c r="A86" s="2"/>
      <c r="B86" s="37" t="s">
        <v>86</v>
      </c>
      <c r="C86" s="37"/>
      <c r="D86" s="37"/>
      <c r="E86" s="38"/>
      <c r="F86" s="6"/>
      <c r="G86" s="38"/>
      <c r="H86" s="6"/>
    </row>
    <row r="87" spans="1:8" x14ac:dyDescent="0.2">
      <c r="A87" s="2"/>
      <c r="B87" s="37" t="s">
        <v>87</v>
      </c>
      <c r="C87" s="37"/>
      <c r="D87" s="37"/>
      <c r="E87" s="42"/>
      <c r="F87" s="6"/>
      <c r="G87" s="38"/>
      <c r="H87" s="6"/>
    </row>
    <row r="88" spans="1:8" ht="12.75" customHeight="1" x14ac:dyDescent="0.2">
      <c r="A88" s="2"/>
      <c r="B88" s="37" t="s">
        <v>101</v>
      </c>
      <c r="C88" s="37"/>
      <c r="D88" s="37"/>
      <c r="E88" s="38"/>
      <c r="F88" s="6"/>
      <c r="G88" s="38"/>
      <c r="H88" s="7"/>
    </row>
    <row r="89" spans="1:8" x14ac:dyDescent="0.2">
      <c r="A89" s="2"/>
      <c r="B89" s="37" t="s">
        <v>77</v>
      </c>
      <c r="C89" s="37"/>
      <c r="D89" s="37"/>
      <c r="E89" s="38"/>
      <c r="F89" s="6"/>
      <c r="G89" s="38"/>
      <c r="H89" s="6"/>
    </row>
    <row r="90" spans="1:8" x14ac:dyDescent="0.2">
      <c r="A90" s="2"/>
      <c r="B90" s="37" t="s">
        <v>83</v>
      </c>
      <c r="C90" s="37"/>
      <c r="D90" s="37"/>
      <c r="E90" s="42"/>
      <c r="F90" s="17"/>
      <c r="G90" s="42"/>
      <c r="H90" s="17"/>
    </row>
    <row r="91" spans="1:8" x14ac:dyDescent="0.2">
      <c r="A91" s="2"/>
      <c r="B91" s="13" t="s">
        <v>54</v>
      </c>
      <c r="C91" s="13"/>
      <c r="D91" s="13"/>
      <c r="E91" s="39"/>
      <c r="F91" s="22"/>
      <c r="G91" s="39"/>
      <c r="H91" s="22"/>
    </row>
    <row r="92" spans="1:8" x14ac:dyDescent="0.2">
      <c r="A92" s="2"/>
      <c r="B92" s="5" t="s">
        <v>88</v>
      </c>
      <c r="C92" s="5"/>
      <c r="D92" s="5"/>
      <c r="E92" s="42"/>
      <c r="F92" s="17"/>
      <c r="G92" s="42"/>
      <c r="H92" s="17"/>
    </row>
    <row r="93" spans="1:8" x14ac:dyDescent="0.2">
      <c r="A93" s="2"/>
      <c r="B93" s="5" t="s">
        <v>89</v>
      </c>
      <c r="C93" s="5"/>
      <c r="D93" s="5"/>
      <c r="E93" s="38"/>
      <c r="F93" s="6"/>
      <c r="G93" s="38"/>
      <c r="H93" s="6"/>
    </row>
    <row r="94" spans="1:8" x14ac:dyDescent="0.2">
      <c r="A94" s="2"/>
      <c r="B94" s="34" t="s">
        <v>90</v>
      </c>
      <c r="C94" s="34"/>
      <c r="D94" s="13"/>
      <c r="E94" s="39"/>
      <c r="F94" s="15"/>
      <c r="G94" s="39"/>
      <c r="H94" s="22"/>
    </row>
    <row r="95" spans="1:8" x14ac:dyDescent="0.2">
      <c r="A95" s="2"/>
      <c r="B95" s="10" t="s">
        <v>31</v>
      </c>
      <c r="C95" s="5"/>
      <c r="D95" s="6"/>
      <c r="E95" s="7" t="s">
        <v>31</v>
      </c>
      <c r="F95" t="s">
        <v>31</v>
      </c>
      <c r="G95"/>
    </row>
    <row r="96" spans="1:8" x14ac:dyDescent="0.2">
      <c r="A96" s="2"/>
      <c r="B96" s="11" t="s">
        <v>31</v>
      </c>
      <c r="C96" s="11"/>
      <c r="D96" s="8"/>
      <c r="E96" s="54"/>
      <c r="F96" s="54"/>
      <c r="G96" s="56" t="s">
        <v>49</v>
      </c>
      <c r="H96" s="56"/>
    </row>
    <row r="97" spans="1:8" x14ac:dyDescent="0.2">
      <c r="A97" s="2"/>
      <c r="B97" s="31" t="s">
        <v>91</v>
      </c>
      <c r="C97" s="31"/>
      <c r="D97" s="4"/>
      <c r="E97" s="9"/>
      <c r="F97" s="9"/>
      <c r="G97" s="49" t="s">
        <v>124</v>
      </c>
      <c r="H97" s="33" t="s">
        <v>112</v>
      </c>
    </row>
    <row r="98" spans="1:8" x14ac:dyDescent="0.2">
      <c r="A98" s="2"/>
      <c r="B98" s="5" t="s">
        <v>92</v>
      </c>
      <c r="C98" s="5"/>
      <c r="D98" s="5"/>
      <c r="E98" s="5"/>
      <c r="F98" s="5"/>
      <c r="G98" s="45"/>
    </row>
    <row r="99" spans="1:8" x14ac:dyDescent="0.2">
      <c r="A99" s="2"/>
      <c r="B99" s="5" t="s">
        <v>93</v>
      </c>
      <c r="C99" s="5"/>
      <c r="D99" s="5"/>
      <c r="E99" s="5"/>
      <c r="F99" s="5"/>
      <c r="G99" s="45"/>
    </row>
    <row r="100" spans="1:8" x14ac:dyDescent="0.2">
      <c r="A100" s="2"/>
      <c r="B100" s="5" t="s">
        <v>94</v>
      </c>
      <c r="C100" s="5"/>
      <c r="D100" s="5"/>
      <c r="E100" s="5"/>
      <c r="F100" s="5"/>
      <c r="G100" s="46"/>
    </row>
    <row r="101" spans="1:8" x14ac:dyDescent="0.2">
      <c r="A101" s="2"/>
      <c r="B101" s="13" t="s">
        <v>95</v>
      </c>
      <c r="C101" s="13"/>
      <c r="D101" s="13"/>
      <c r="E101" s="15"/>
      <c r="F101" s="15"/>
      <c r="G101" s="47"/>
      <c r="H101" s="14"/>
    </row>
    <row r="102" spans="1:8" x14ac:dyDescent="0.2">
      <c r="A102" s="2"/>
    </row>
    <row r="103" spans="1:8" x14ac:dyDescent="0.2">
      <c r="A103" s="2"/>
    </row>
    <row r="104" spans="1:8" x14ac:dyDescent="0.2">
      <c r="A104" s="2"/>
    </row>
    <row r="105" spans="1:8" x14ac:dyDescent="0.2">
      <c r="A105" s="2"/>
    </row>
    <row r="106" spans="1:8" x14ac:dyDescent="0.2">
      <c r="A106" s="2"/>
    </row>
    <row r="107" spans="1:8" x14ac:dyDescent="0.2">
      <c r="A107" s="2"/>
    </row>
    <row r="108" spans="1:8" x14ac:dyDescent="0.2">
      <c r="A108" s="2"/>
    </row>
    <row r="109" spans="1:8" x14ac:dyDescent="0.2">
      <c r="A109" s="2"/>
    </row>
    <row r="110" spans="1:8" x14ac:dyDescent="0.2">
      <c r="A110" s="2"/>
    </row>
    <row r="111" spans="1:8" ht="12.75" hidden="1" customHeight="1" x14ac:dyDescent="0.2">
      <c r="A111" s="2"/>
    </row>
    <row r="112" spans="1:8" x14ac:dyDescent="0.2">
      <c r="A112" s="2"/>
    </row>
    <row r="113" spans="1:1" x14ac:dyDescent="0.2">
      <c r="A113" s="2"/>
    </row>
    <row r="114" spans="1:1" x14ac:dyDescent="0.2">
      <c r="A114" s="2"/>
    </row>
  </sheetData>
  <mergeCells count="44">
    <mergeCell ref="G3:H3"/>
    <mergeCell ref="E9:F9"/>
    <mergeCell ref="G9:H9"/>
    <mergeCell ref="E42:F42"/>
    <mergeCell ref="G42:H42"/>
    <mergeCell ref="E96:F96"/>
    <mergeCell ref="B56:F56"/>
    <mergeCell ref="B57:F57"/>
    <mergeCell ref="B59:F59"/>
    <mergeCell ref="E3:F3"/>
    <mergeCell ref="B50:C50"/>
    <mergeCell ref="B51:C51"/>
    <mergeCell ref="B2:H2"/>
    <mergeCell ref="B62:F62"/>
    <mergeCell ref="B79:F79"/>
    <mergeCell ref="B80:F80"/>
    <mergeCell ref="B81:F81"/>
    <mergeCell ref="B73:F73"/>
    <mergeCell ref="B74:F74"/>
    <mergeCell ref="B75:F75"/>
    <mergeCell ref="B76:F76"/>
    <mergeCell ref="B77:F77"/>
    <mergeCell ref="B44:C44"/>
    <mergeCell ref="B45:C45"/>
    <mergeCell ref="B46:C46"/>
    <mergeCell ref="B47:C47"/>
    <mergeCell ref="B48:C48"/>
    <mergeCell ref="B49:C49"/>
    <mergeCell ref="B60:F60"/>
    <mergeCell ref="B61:F61"/>
    <mergeCell ref="E54:F54"/>
    <mergeCell ref="G84:H84"/>
    <mergeCell ref="G96:H96"/>
    <mergeCell ref="G54:H54"/>
    <mergeCell ref="G71:H71"/>
    <mergeCell ref="E84:F84"/>
    <mergeCell ref="B65:F65"/>
    <mergeCell ref="B66:F66"/>
    <mergeCell ref="B67:F67"/>
    <mergeCell ref="B68:F68"/>
    <mergeCell ref="B63:F63"/>
    <mergeCell ref="B64:F64"/>
    <mergeCell ref="B78:F78"/>
    <mergeCell ref="E71:F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2019-05-20T09:57:44Z</cp:lastPrinted>
  <dcterms:created xsi:type="dcterms:W3CDTF">2011-11-21T19:11:17Z</dcterms:created>
  <dcterms:modified xsi:type="dcterms:W3CDTF">2021-07-09T13:58:40Z</dcterms:modified>
</cp:coreProperties>
</file>